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D\石附\指定請求用紙NIS\"/>
    </mc:Choice>
  </mc:AlternateContent>
  <xr:revisionPtr revIDLastSave="0" documentId="13_ncr:1_{5BEE7C78-C773-4366-B1B4-B42C73CA19F0}" xr6:coauthVersionLast="47" xr6:coauthVersionMax="47" xr10:uidLastSave="{00000000-0000-0000-0000-000000000000}"/>
  <bookViews>
    <workbookView xWindow="-120" yWindow="-120" windowWidth="29040" windowHeight="15840" xr2:uid="{4B1706DC-D877-4F17-95E7-AFC05FA75DA6}"/>
  </bookViews>
  <sheets>
    <sheet name="記入要領" sheetId="5" r:id="rId1"/>
    <sheet name="請求明細書　消費税10％" sheetId="1" r:id="rId2"/>
    <sheet name="請求明細書　軽減税率８％" sheetId="6" r:id="rId3"/>
    <sheet name="請求明細書　非課税(不課税含む)" sheetId="7" r:id="rId4"/>
  </sheets>
  <definedNames>
    <definedName name="_xlnm.Print_Area" localSheetId="2">'請求明細書　軽減税率８％'!$B$2:$BL$356</definedName>
    <definedName name="_xlnm.Print_Area" localSheetId="1">'請求明細書　消費税10％'!$B$2:$BL$356</definedName>
    <definedName name="_xlnm.Print_Area" localSheetId="3">'請求明細書　非課税(不課税含む)'!$B$2:$BL$356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288" i="7" l="1"/>
  <c r="BI288" i="7"/>
  <c r="BJ217" i="7"/>
  <c r="BI217" i="7"/>
  <c r="BJ146" i="7"/>
  <c r="BI146" i="7"/>
  <c r="BJ75" i="7"/>
  <c r="BI75" i="7"/>
  <c r="BJ4" i="7"/>
  <c r="BI4" i="7"/>
  <c r="BJ288" i="6"/>
  <c r="BI288" i="6"/>
  <c r="BJ217" i="6"/>
  <c r="BI217" i="6"/>
  <c r="BJ146" i="6"/>
  <c r="BI146" i="6"/>
  <c r="BJ75" i="6"/>
  <c r="BI75" i="6"/>
  <c r="BJ4" i="6"/>
  <c r="BI4" i="6"/>
  <c r="BJ288" i="1"/>
  <c r="BI288" i="1"/>
  <c r="BJ217" i="1"/>
  <c r="BI217" i="1"/>
  <c r="BJ146" i="1"/>
  <c r="BI146" i="1"/>
  <c r="BJ75" i="1"/>
  <c r="BI75" i="1"/>
  <c r="BJ4" i="1"/>
  <c r="BI4" i="1"/>
  <c r="AR293" i="7"/>
  <c r="AR291" i="7"/>
  <c r="AR222" i="7"/>
  <c r="AR220" i="7"/>
  <c r="AR151" i="7"/>
  <c r="AR149" i="7"/>
  <c r="AR293" i="1"/>
  <c r="AR291" i="1"/>
  <c r="AR222" i="1"/>
  <c r="AR220" i="1"/>
  <c r="AR151" i="1"/>
  <c r="AR149" i="1"/>
  <c r="AR293" i="6"/>
  <c r="AR291" i="6"/>
  <c r="AR222" i="6"/>
  <c r="AR220" i="6"/>
  <c r="AR151" i="6"/>
  <c r="AR149" i="6"/>
  <c r="BD355" i="7"/>
  <c r="BD353" i="7"/>
  <c r="BD351" i="7"/>
  <c r="BD349" i="7"/>
  <c r="BD347" i="7"/>
  <c r="BD345" i="7"/>
  <c r="BD343" i="7"/>
  <c r="BD341" i="7"/>
  <c r="BD339" i="7"/>
  <c r="BD337" i="7"/>
  <c r="BD335" i="7"/>
  <c r="BD333" i="7"/>
  <c r="BD331" i="7"/>
  <c r="BD329" i="7"/>
  <c r="BD327" i="7"/>
  <c r="BD325" i="7"/>
  <c r="BD323" i="7"/>
  <c r="BD321" i="7"/>
  <c r="BD319" i="7"/>
  <c r="BD317" i="7"/>
  <c r="BD315" i="7"/>
  <c r="BD313" i="7"/>
  <c r="BD311" i="7"/>
  <c r="BD309" i="7"/>
  <c r="BD307" i="7"/>
  <c r="BD305" i="7"/>
  <c r="BD303" i="7"/>
  <c r="BD301" i="7"/>
  <c r="BD299" i="7"/>
  <c r="BD297" i="7"/>
  <c r="BD284" i="7"/>
  <c r="BD282" i="7"/>
  <c r="BD280" i="7"/>
  <c r="BD278" i="7"/>
  <c r="BD276" i="7"/>
  <c r="BD274" i="7"/>
  <c r="BD272" i="7"/>
  <c r="BD270" i="7"/>
  <c r="BD268" i="7"/>
  <c r="BD266" i="7"/>
  <c r="BD264" i="7"/>
  <c r="BD262" i="7"/>
  <c r="BD260" i="7"/>
  <c r="BD258" i="7"/>
  <c r="BD256" i="7"/>
  <c r="BD254" i="7"/>
  <c r="BD252" i="7"/>
  <c r="BD250" i="7"/>
  <c r="BD248" i="7"/>
  <c r="BD246" i="7"/>
  <c r="BD244" i="7"/>
  <c r="BD242" i="7"/>
  <c r="BD240" i="7"/>
  <c r="BD238" i="7"/>
  <c r="BD236" i="7"/>
  <c r="BD234" i="7"/>
  <c r="BD232" i="7"/>
  <c r="BD230" i="7"/>
  <c r="BD228" i="7"/>
  <c r="BD226" i="7"/>
  <c r="BD213" i="7"/>
  <c r="BD211" i="7"/>
  <c r="BD209" i="7"/>
  <c r="BD207" i="7"/>
  <c r="BD205" i="7"/>
  <c r="BD203" i="7"/>
  <c r="BD201" i="7"/>
  <c r="BD199" i="7"/>
  <c r="BD197" i="7"/>
  <c r="BD195" i="7"/>
  <c r="BD193" i="7"/>
  <c r="BD191" i="7"/>
  <c r="BD189" i="7"/>
  <c r="BD187" i="7"/>
  <c r="BD185" i="7"/>
  <c r="BD183" i="7"/>
  <c r="BD181" i="7"/>
  <c r="BD179" i="7"/>
  <c r="BD177" i="7"/>
  <c r="BD175" i="7"/>
  <c r="BD173" i="7"/>
  <c r="BD171" i="7"/>
  <c r="BD169" i="7"/>
  <c r="BD167" i="7"/>
  <c r="BD165" i="7"/>
  <c r="BD163" i="7"/>
  <c r="BD161" i="7"/>
  <c r="BD159" i="7"/>
  <c r="BD157" i="7"/>
  <c r="BD155" i="7"/>
  <c r="BD142" i="7"/>
  <c r="BD140" i="7"/>
  <c r="BD138" i="7"/>
  <c r="BD136" i="7"/>
  <c r="BD134" i="7"/>
  <c r="BD132" i="7"/>
  <c r="BD130" i="7"/>
  <c r="BD128" i="7"/>
  <c r="BD126" i="7"/>
  <c r="BD124" i="7"/>
  <c r="BD122" i="7"/>
  <c r="BD120" i="7"/>
  <c r="BD118" i="7"/>
  <c r="BD116" i="7"/>
  <c r="BD114" i="7"/>
  <c r="BD112" i="7"/>
  <c r="BD110" i="7"/>
  <c r="BD108" i="7"/>
  <c r="BD106" i="7"/>
  <c r="BD104" i="7"/>
  <c r="BD102" i="7"/>
  <c r="BD100" i="7"/>
  <c r="BD98" i="7"/>
  <c r="BD96" i="7"/>
  <c r="BD94" i="7"/>
  <c r="BD92" i="7"/>
  <c r="BD90" i="7"/>
  <c r="BD88" i="7"/>
  <c r="BD86" i="7"/>
  <c r="BD84" i="7"/>
  <c r="BD71" i="7"/>
  <c r="BD69" i="7"/>
  <c r="BD67" i="7"/>
  <c r="BD65" i="7"/>
  <c r="BD63" i="7"/>
  <c r="BD61" i="7"/>
  <c r="BD59" i="7"/>
  <c r="BD57" i="7"/>
  <c r="BD55" i="7"/>
  <c r="BD53" i="7"/>
  <c r="BD51" i="7"/>
  <c r="BD49" i="7"/>
  <c r="BD47" i="7"/>
  <c r="BD45" i="7"/>
  <c r="BD43" i="7"/>
  <c r="BD41" i="7"/>
  <c r="BD39" i="7"/>
  <c r="BD37" i="7"/>
  <c r="BD35" i="7"/>
  <c r="BD33" i="7"/>
  <c r="BD31" i="7"/>
  <c r="BD29" i="7"/>
  <c r="BD27" i="7"/>
  <c r="BD71" i="6"/>
  <c r="BD355" i="6"/>
  <c r="BD353" i="6"/>
  <c r="BD351" i="6"/>
  <c r="BD349" i="6"/>
  <c r="BD347" i="6"/>
  <c r="BD345" i="6"/>
  <c r="BD343" i="6"/>
  <c r="BD341" i="6"/>
  <c r="BD339" i="6"/>
  <c r="BD337" i="6"/>
  <c r="BD335" i="6"/>
  <c r="BD333" i="6"/>
  <c r="BD331" i="6"/>
  <c r="BD329" i="6"/>
  <c r="BD327" i="6"/>
  <c r="BD325" i="6"/>
  <c r="BD323" i="6"/>
  <c r="BD321" i="6"/>
  <c r="BD319" i="6"/>
  <c r="BD317" i="6"/>
  <c r="BD315" i="6"/>
  <c r="BD313" i="6"/>
  <c r="BD311" i="6"/>
  <c r="BD309" i="6"/>
  <c r="BD307" i="6"/>
  <c r="BD305" i="6"/>
  <c r="BD303" i="6"/>
  <c r="BD301" i="6"/>
  <c r="BD299" i="6"/>
  <c r="BD297" i="6"/>
  <c r="BD284" i="6"/>
  <c r="BD282" i="6"/>
  <c r="BD280" i="6"/>
  <c r="BD278" i="6"/>
  <c r="BD276" i="6"/>
  <c r="BD274" i="6"/>
  <c r="BD272" i="6"/>
  <c r="BD270" i="6"/>
  <c r="BD268" i="6"/>
  <c r="BD266" i="6"/>
  <c r="BD264" i="6"/>
  <c r="BD262" i="6"/>
  <c r="BD260" i="6"/>
  <c r="BD258" i="6"/>
  <c r="BD256" i="6"/>
  <c r="BD254" i="6"/>
  <c r="BD252" i="6"/>
  <c r="BD250" i="6"/>
  <c r="BD248" i="6"/>
  <c r="BD246" i="6"/>
  <c r="BD244" i="6"/>
  <c r="BD242" i="6"/>
  <c r="BD240" i="6"/>
  <c r="BD238" i="6"/>
  <c r="BD236" i="6"/>
  <c r="BD234" i="6"/>
  <c r="BD232" i="6"/>
  <c r="BD230" i="6"/>
  <c r="BD228" i="6"/>
  <c r="BD226" i="6"/>
  <c r="BD213" i="6"/>
  <c r="BD211" i="6"/>
  <c r="BD209" i="6"/>
  <c r="BD207" i="6"/>
  <c r="BD205" i="6"/>
  <c r="BD203" i="6"/>
  <c r="BD201" i="6"/>
  <c r="BD199" i="6"/>
  <c r="BD197" i="6"/>
  <c r="BD195" i="6"/>
  <c r="BD193" i="6"/>
  <c r="BD191" i="6"/>
  <c r="BD189" i="6"/>
  <c r="BD187" i="6"/>
  <c r="BD185" i="6"/>
  <c r="BD183" i="6"/>
  <c r="BD181" i="6"/>
  <c r="BD179" i="6"/>
  <c r="BD177" i="6"/>
  <c r="BD175" i="6"/>
  <c r="BD173" i="6"/>
  <c r="BD171" i="6"/>
  <c r="BD169" i="6"/>
  <c r="BD167" i="6"/>
  <c r="BD165" i="6"/>
  <c r="BD163" i="6"/>
  <c r="BD161" i="6"/>
  <c r="BD159" i="6"/>
  <c r="BD157" i="6"/>
  <c r="BD155" i="6"/>
  <c r="BD142" i="6"/>
  <c r="BD140" i="6"/>
  <c r="BD138" i="6"/>
  <c r="BD136" i="6"/>
  <c r="BD134" i="6"/>
  <c r="BD132" i="6"/>
  <c r="BD130" i="6"/>
  <c r="BD128" i="6"/>
  <c r="BD126" i="6"/>
  <c r="BD124" i="6"/>
  <c r="BD122" i="6"/>
  <c r="BD120" i="6"/>
  <c r="BD118" i="6"/>
  <c r="BD116" i="6"/>
  <c r="BD114" i="6"/>
  <c r="BD112" i="6"/>
  <c r="BD110" i="6"/>
  <c r="BD108" i="6"/>
  <c r="BD106" i="6"/>
  <c r="BD104" i="6"/>
  <c r="BD102" i="6"/>
  <c r="BD100" i="6"/>
  <c r="BD98" i="6"/>
  <c r="BD96" i="6"/>
  <c r="BD94" i="6"/>
  <c r="BD92" i="6"/>
  <c r="BD90" i="6"/>
  <c r="BD88" i="6"/>
  <c r="BD86" i="6"/>
  <c r="BD84" i="6"/>
  <c r="BD69" i="6"/>
  <c r="BD67" i="6"/>
  <c r="BD65" i="6"/>
  <c r="BD63" i="6"/>
  <c r="BD61" i="6"/>
  <c r="BD59" i="6"/>
  <c r="BD57" i="6"/>
  <c r="BD55" i="6"/>
  <c r="BD53" i="6"/>
  <c r="BD51" i="6"/>
  <c r="BD49" i="6"/>
  <c r="BD47" i="6"/>
  <c r="BD45" i="6"/>
  <c r="BD43" i="6"/>
  <c r="BD41" i="6"/>
  <c r="BD39" i="6"/>
  <c r="BD37" i="6"/>
  <c r="BD35" i="6"/>
  <c r="BD33" i="6"/>
  <c r="BD31" i="6"/>
  <c r="BD29" i="6"/>
  <c r="BD27" i="6"/>
  <c r="BD355" i="1"/>
  <c r="BD27" i="1"/>
  <c r="BD353" i="1"/>
  <c r="BD351" i="1"/>
  <c r="BD349" i="1"/>
  <c r="BD347" i="1"/>
  <c r="BD345" i="1"/>
  <c r="BD343" i="1"/>
  <c r="BD341" i="1"/>
  <c r="BD339" i="1"/>
  <c r="BD337" i="1"/>
  <c r="BD335" i="1"/>
  <c r="BD333" i="1"/>
  <c r="BD331" i="1"/>
  <c r="BD329" i="1"/>
  <c r="BD327" i="1"/>
  <c r="BD325" i="1"/>
  <c r="BD323" i="1"/>
  <c r="BD321" i="1"/>
  <c r="BD319" i="1"/>
  <c r="BD317" i="1"/>
  <c r="BD315" i="1"/>
  <c r="BD313" i="1"/>
  <c r="BD311" i="1"/>
  <c r="BD309" i="1"/>
  <c r="BD307" i="1"/>
  <c r="BD305" i="1"/>
  <c r="BD303" i="1"/>
  <c r="BD301" i="1"/>
  <c r="BD299" i="1"/>
  <c r="BD297" i="1"/>
  <c r="BD284" i="1"/>
  <c r="BD282" i="1"/>
  <c r="BD280" i="1"/>
  <c r="BD278" i="1"/>
  <c r="BD276" i="1"/>
  <c r="BD274" i="1"/>
  <c r="BD272" i="1"/>
  <c r="BD270" i="1"/>
  <c r="BD268" i="1"/>
  <c r="BD266" i="1"/>
  <c r="BD264" i="1"/>
  <c r="BD262" i="1"/>
  <c r="BD260" i="1"/>
  <c r="BD258" i="1"/>
  <c r="BD256" i="1"/>
  <c r="BD254" i="1"/>
  <c r="BD252" i="1"/>
  <c r="BD250" i="1"/>
  <c r="BD248" i="1"/>
  <c r="BD246" i="1"/>
  <c r="BD244" i="1"/>
  <c r="BD242" i="1"/>
  <c r="BD240" i="1"/>
  <c r="BD238" i="1"/>
  <c r="BD236" i="1"/>
  <c r="BD234" i="1"/>
  <c r="BD232" i="1"/>
  <c r="BD230" i="1"/>
  <c r="BD228" i="1"/>
  <c r="BD226" i="1"/>
  <c r="BD213" i="1"/>
  <c r="BD211" i="1"/>
  <c r="BD209" i="1"/>
  <c r="BD207" i="1"/>
  <c r="BD205" i="1"/>
  <c r="BD203" i="1"/>
  <c r="BD201" i="1"/>
  <c r="BD199" i="1"/>
  <c r="BD197" i="1"/>
  <c r="BD195" i="1"/>
  <c r="BD193" i="1"/>
  <c r="BD191" i="1"/>
  <c r="BD189" i="1"/>
  <c r="BD187" i="1"/>
  <c r="BD185" i="1"/>
  <c r="BD183" i="1"/>
  <c r="BD181" i="1"/>
  <c r="BD179" i="1"/>
  <c r="BD177" i="1"/>
  <c r="BD175" i="1"/>
  <c r="BD173" i="1"/>
  <c r="BD171" i="1"/>
  <c r="BD169" i="1"/>
  <c r="BD167" i="1"/>
  <c r="BD165" i="1"/>
  <c r="BD163" i="1"/>
  <c r="BD161" i="1"/>
  <c r="BD159" i="1"/>
  <c r="BD157" i="1"/>
  <c r="BD155" i="1"/>
  <c r="BD142" i="1"/>
  <c r="BD140" i="1"/>
  <c r="BD138" i="1"/>
  <c r="BD136" i="1"/>
  <c r="BD134" i="1"/>
  <c r="BD132" i="1"/>
  <c r="BD130" i="1"/>
  <c r="BD128" i="1"/>
  <c r="BD126" i="1"/>
  <c r="BD124" i="1"/>
  <c r="BD122" i="1"/>
  <c r="BD120" i="1"/>
  <c r="BD118" i="1"/>
  <c r="BD116" i="1"/>
  <c r="BD114" i="1"/>
  <c r="BD112" i="1"/>
  <c r="BD110" i="1"/>
  <c r="BD108" i="1"/>
  <c r="BD106" i="1"/>
  <c r="BD104" i="1"/>
  <c r="BD102" i="1"/>
  <c r="BD100" i="1"/>
  <c r="BD98" i="1"/>
  <c r="BD96" i="1"/>
  <c r="BD94" i="1"/>
  <c r="BD92" i="1"/>
  <c r="BD90" i="1"/>
  <c r="BD88" i="1"/>
  <c r="BD86" i="1"/>
  <c r="BD84" i="1"/>
  <c r="BD71" i="1"/>
  <c r="BD69" i="1"/>
  <c r="BD67" i="1"/>
  <c r="BD65" i="1"/>
  <c r="BD63" i="1"/>
  <c r="BD61" i="1"/>
  <c r="BD59" i="1"/>
  <c r="BD57" i="1"/>
  <c r="BD55" i="1"/>
  <c r="BD53" i="1"/>
  <c r="BD51" i="1"/>
  <c r="BD49" i="1"/>
  <c r="BD47" i="1"/>
  <c r="BD45" i="1"/>
  <c r="BD43" i="1"/>
  <c r="BD41" i="1"/>
  <c r="BD39" i="1"/>
  <c r="BD37" i="1"/>
  <c r="BD35" i="1"/>
  <c r="BD33" i="1"/>
  <c r="BD31" i="1"/>
  <c r="BD29" i="1"/>
  <c r="BA288" i="7" l="1"/>
  <c r="BA217" i="7"/>
  <c r="BA146" i="7"/>
  <c r="AR80" i="7"/>
  <c r="AR78" i="7"/>
  <c r="BA75" i="7"/>
  <c r="M19" i="7"/>
  <c r="BA288" i="6"/>
  <c r="BA217" i="6"/>
  <c r="BA146" i="6"/>
  <c r="AR80" i="6"/>
  <c r="AR78" i="6"/>
  <c r="BA75" i="6"/>
  <c r="M19" i="6"/>
  <c r="BA288" i="1"/>
  <c r="BA217" i="1"/>
  <c r="BA146" i="1"/>
  <c r="BA75" i="1"/>
  <c r="AR80" i="1" l="1"/>
  <c r="AR78" i="1"/>
  <c r="M19" i="1" l="1"/>
</calcChain>
</file>

<file path=xl/sharedStrings.xml><?xml version="1.0" encoding="utf-8"?>
<sst xmlns="http://schemas.openxmlformats.org/spreadsheetml/2006/main" count="214" uniqueCount="47">
  <si>
    <t>消費税率10％対象</t>
    <rPh sb="0" eb="3">
      <t>ショウヒゼイ</t>
    </rPh>
    <rPh sb="3" eb="4">
      <t>リツ</t>
    </rPh>
    <rPh sb="7" eb="9">
      <t>タイショウ</t>
    </rPh>
    <phoneticPr fontId="1"/>
  </si>
  <si>
    <t>明細書番号</t>
    <rPh sb="0" eb="3">
      <t>メイサイショ</t>
    </rPh>
    <rPh sb="3" eb="5">
      <t>バンゴウ</t>
    </rPh>
    <phoneticPr fontId="1"/>
  </si>
  <si>
    <t>合計金額(税抜)</t>
    <rPh sb="0" eb="2">
      <t>ゴウケイ</t>
    </rPh>
    <rPh sb="2" eb="4">
      <t>キンガク</t>
    </rPh>
    <rPh sb="5" eb="6">
      <t>ゼイ</t>
    </rPh>
    <rPh sb="6" eb="7">
      <t>ヌ</t>
    </rPh>
    <phoneticPr fontId="1"/>
  </si>
  <si>
    <t>年</t>
    <rPh sb="0" eb="1">
      <t>ネン</t>
    </rPh>
    <phoneticPr fontId="1"/>
  </si>
  <si>
    <t>月</t>
    <rPh sb="0" eb="1">
      <t>ガツ</t>
    </rPh>
    <phoneticPr fontId="1"/>
  </si>
  <si>
    <t>日</t>
    <rPh sb="0" eb="1">
      <t>ニチ</t>
    </rPh>
    <phoneticPr fontId="1"/>
  </si>
  <si>
    <t>新潟維持サービス株式会社  御中</t>
    <rPh sb="0" eb="2">
      <t>ニイガタ</t>
    </rPh>
    <rPh sb="2" eb="4">
      <t>イジ</t>
    </rPh>
    <rPh sb="8" eb="12">
      <t>カブ</t>
    </rPh>
    <rPh sb="14" eb="16">
      <t>オンチュウ</t>
    </rPh>
    <phoneticPr fontId="1"/>
  </si>
  <si>
    <t>登録番号</t>
    <rPh sb="0" eb="2">
      <t>トウロク</t>
    </rPh>
    <rPh sb="2" eb="4">
      <t>バンゴウ</t>
    </rPh>
    <phoneticPr fontId="1"/>
  </si>
  <si>
    <t>-</t>
    <phoneticPr fontId="1"/>
  </si>
  <si>
    <t>月</t>
    <rPh sb="0" eb="1">
      <t>ツキ</t>
    </rPh>
    <phoneticPr fontId="1"/>
  </si>
  <si>
    <t>日</t>
    <rPh sb="0" eb="1">
      <t>ヒ</t>
    </rPh>
    <phoneticPr fontId="1"/>
  </si>
  <si>
    <t>単位</t>
    <rPh sb="0" eb="2">
      <t>タンイ</t>
    </rPh>
    <phoneticPr fontId="1"/>
  </si>
  <si>
    <t>社      名</t>
    <rPh sb="0" eb="1">
      <t>シャ</t>
    </rPh>
    <rPh sb="7" eb="8">
      <t>ナ</t>
    </rPh>
    <phoneticPr fontId="1"/>
  </si>
  <si>
    <t>工 事 番 号</t>
    <rPh sb="0" eb="1">
      <t>コウ</t>
    </rPh>
    <rPh sb="2" eb="3">
      <t>コト</t>
    </rPh>
    <rPh sb="4" eb="5">
      <t>バン</t>
    </rPh>
    <rPh sb="6" eb="7">
      <t>ゴウ</t>
    </rPh>
    <phoneticPr fontId="1"/>
  </si>
  <si>
    <t>担  当  者</t>
    <rPh sb="0" eb="1">
      <t>タン</t>
    </rPh>
    <rPh sb="3" eb="4">
      <t>トウ</t>
    </rPh>
    <rPh sb="6" eb="7">
      <t>モノ</t>
    </rPh>
    <phoneticPr fontId="1"/>
  </si>
  <si>
    <t>金    額</t>
    <rPh sb="0" eb="1">
      <t>カネ</t>
    </rPh>
    <rPh sb="5" eb="6">
      <t>ガク</t>
    </rPh>
    <phoneticPr fontId="1"/>
  </si>
  <si>
    <t>単  価</t>
    <rPh sb="0" eb="1">
      <t>タン</t>
    </rPh>
    <rPh sb="3" eb="4">
      <t>アタイ</t>
    </rPh>
    <phoneticPr fontId="1"/>
  </si>
  <si>
    <t>数  量</t>
    <rPh sb="0" eb="1">
      <t>カズ</t>
    </rPh>
    <rPh sb="3" eb="4">
      <t>リョウ</t>
    </rPh>
    <phoneticPr fontId="1"/>
  </si>
  <si>
    <t>登録番号</t>
    <rPh sb="0" eb="2">
      <t>トウロク</t>
    </rPh>
    <rPh sb="2" eb="4">
      <t>バンゴウ</t>
    </rPh>
    <phoneticPr fontId="1"/>
  </si>
  <si>
    <t>社      名</t>
    <rPh sb="0" eb="1">
      <t>シャ</t>
    </rPh>
    <rPh sb="7" eb="8">
      <t>ナ</t>
    </rPh>
    <phoneticPr fontId="1"/>
  </si>
  <si>
    <t>商    品</t>
    <rPh sb="0" eb="1">
      <t>ショウ</t>
    </rPh>
    <rPh sb="5" eb="6">
      <t>ヒン</t>
    </rPh>
    <phoneticPr fontId="1"/>
  </si>
  <si>
    <t>材 料 費</t>
    <rPh sb="0" eb="1">
      <t>ザイ</t>
    </rPh>
    <rPh sb="2" eb="3">
      <t>リョウ</t>
    </rPh>
    <rPh sb="4" eb="5">
      <t>ヒ</t>
    </rPh>
    <phoneticPr fontId="1"/>
  </si>
  <si>
    <t>外 注 費</t>
    <rPh sb="0" eb="1">
      <t>ソト</t>
    </rPh>
    <rPh sb="2" eb="3">
      <t>チュウ</t>
    </rPh>
    <rPh sb="4" eb="5">
      <t>ヒ</t>
    </rPh>
    <phoneticPr fontId="1"/>
  </si>
  <si>
    <t>リース費</t>
    <rPh sb="3" eb="4">
      <t>ヒ</t>
    </rPh>
    <phoneticPr fontId="1"/>
  </si>
  <si>
    <t>工   事   名</t>
    <rPh sb="0" eb="1">
      <t>コウ</t>
    </rPh>
    <rPh sb="4" eb="5">
      <t>コト</t>
    </rPh>
    <rPh sb="8" eb="9">
      <t>メイ</t>
    </rPh>
    <phoneticPr fontId="1"/>
  </si>
  <si>
    <t>品   名 （形状･寸法等）</t>
    <rPh sb="0" eb="1">
      <t>ヒン</t>
    </rPh>
    <rPh sb="4" eb="5">
      <t>ナ</t>
    </rPh>
    <rPh sb="7" eb="9">
      <t>ケイジョウ</t>
    </rPh>
    <rPh sb="10" eb="12">
      <t>スンポウ</t>
    </rPh>
    <rPh sb="12" eb="13">
      <t>ナド</t>
    </rPh>
    <phoneticPr fontId="1"/>
  </si>
  <si>
    <t>令和</t>
    <rPh sb="0" eb="2">
      <t>レイワ</t>
    </rPh>
    <phoneticPr fontId="10"/>
  </si>
  <si>
    <t>請求書記入要領</t>
    <rPh sb="0" eb="3">
      <t>セイキュウショ</t>
    </rPh>
    <rPh sb="3" eb="5">
      <t>キニュウ</t>
    </rPh>
    <rPh sb="5" eb="7">
      <t>ヨウリョウ</t>
    </rPh>
    <phoneticPr fontId="1"/>
  </si>
  <si>
    <t>各月の請求明細書を税率毎に集計し、それぞれの合計税抜金額と消費税額を入力し、総合計金額を算出して下さい。</t>
    <rPh sb="0" eb="2">
      <t>カクゲツ</t>
    </rPh>
    <rPh sb="3" eb="5">
      <t>セイキュウ</t>
    </rPh>
    <rPh sb="5" eb="8">
      <t>メイサイショ</t>
    </rPh>
    <rPh sb="9" eb="11">
      <t>ゼイリツ</t>
    </rPh>
    <rPh sb="11" eb="12">
      <t>ゴト</t>
    </rPh>
    <rPh sb="13" eb="15">
      <t>シュウケイ</t>
    </rPh>
    <rPh sb="22" eb="24">
      <t>ゴウケイ</t>
    </rPh>
    <rPh sb="24" eb="26">
      <t>ゼイヌキ</t>
    </rPh>
    <rPh sb="26" eb="28">
      <t>キンガク</t>
    </rPh>
    <rPh sb="27" eb="28">
      <t>ゴウキン</t>
    </rPh>
    <rPh sb="29" eb="32">
      <t>ショウヒゼイ</t>
    </rPh>
    <rPh sb="32" eb="33">
      <t>ガク</t>
    </rPh>
    <rPh sb="34" eb="36">
      <t>ニュウリョク</t>
    </rPh>
    <rPh sb="38" eb="39">
      <t>ソウ</t>
    </rPh>
    <rPh sb="39" eb="41">
      <t>ゴウケイ</t>
    </rPh>
    <rPh sb="41" eb="43">
      <t>キンガク</t>
    </rPh>
    <rPh sb="44" eb="46">
      <t>サンシュツ</t>
    </rPh>
    <rPh sb="48" eb="49">
      <t>クダ</t>
    </rPh>
    <phoneticPr fontId="1"/>
  </si>
  <si>
    <t>請求年月日を必ず記入して下さい。</t>
    <rPh sb="0" eb="2">
      <t>セイキュウ</t>
    </rPh>
    <rPh sb="2" eb="5">
      <t>ネンガッピ</t>
    </rPh>
    <rPh sb="6" eb="7">
      <t>カナラ</t>
    </rPh>
    <rPh sb="8" eb="10">
      <t>キニュウ</t>
    </rPh>
    <rPh sb="12" eb="13">
      <t>クダ</t>
    </rPh>
    <phoneticPr fontId="1"/>
  </si>
  <si>
    <t>請求明細書の明細書番号と金額を必ず記入して下さい。</t>
    <rPh sb="0" eb="2">
      <t>セイキュウ</t>
    </rPh>
    <rPh sb="2" eb="5">
      <t>メイサイショ</t>
    </rPh>
    <rPh sb="6" eb="9">
      <t>メイサイショ</t>
    </rPh>
    <rPh sb="9" eb="11">
      <t>バンゴウ</t>
    </rPh>
    <rPh sb="12" eb="14">
      <t>キンガク</t>
    </rPh>
    <rPh sb="15" eb="16">
      <t>カナラ</t>
    </rPh>
    <rPh sb="17" eb="19">
      <t>キニュウ</t>
    </rPh>
    <rPh sb="21" eb="22">
      <t>クダ</t>
    </rPh>
    <phoneticPr fontId="1"/>
  </si>
  <si>
    <t>税抜金額で税率別、工事番号別に作成して下さい。５ページまで用意してあります。</t>
    <rPh sb="0" eb="2">
      <t>ゼイヌキ</t>
    </rPh>
    <rPh sb="2" eb="4">
      <t>キンガク</t>
    </rPh>
    <rPh sb="5" eb="7">
      <t>ゼイリツ</t>
    </rPh>
    <rPh sb="7" eb="8">
      <t>ベツ</t>
    </rPh>
    <rPh sb="9" eb="11">
      <t>コウジ</t>
    </rPh>
    <rPh sb="11" eb="13">
      <t>バンゴウ</t>
    </rPh>
    <rPh sb="13" eb="14">
      <t>ベツ</t>
    </rPh>
    <rPh sb="15" eb="17">
      <t>サクセイ</t>
    </rPh>
    <rPh sb="19" eb="20">
      <t>クダ</t>
    </rPh>
    <rPh sb="29" eb="31">
      <t>ヨウイ</t>
    </rPh>
    <phoneticPr fontId="1"/>
  </si>
  <si>
    <t>明細書番号を必ず記入して下さい。連番でも貴社の納品書番号等でも都合の良い方で結構です。</t>
    <rPh sb="0" eb="3">
      <t>メイサイショ</t>
    </rPh>
    <rPh sb="3" eb="5">
      <t>バンゴウ</t>
    </rPh>
    <rPh sb="6" eb="7">
      <t>カナラ</t>
    </rPh>
    <rPh sb="8" eb="10">
      <t>キニュウ</t>
    </rPh>
    <rPh sb="12" eb="13">
      <t>クダ</t>
    </rPh>
    <rPh sb="16" eb="18">
      <t>レンバン</t>
    </rPh>
    <rPh sb="20" eb="22">
      <t>キシャ</t>
    </rPh>
    <rPh sb="23" eb="26">
      <t>ノウヒンショ</t>
    </rPh>
    <rPh sb="26" eb="28">
      <t>バンゴウ</t>
    </rPh>
    <rPh sb="28" eb="29">
      <t>ナド</t>
    </rPh>
    <rPh sb="31" eb="33">
      <t>ツゴウ</t>
    </rPh>
    <rPh sb="34" eb="35">
      <t>ヨ</t>
    </rPh>
    <rPh sb="36" eb="37">
      <t>ホウ</t>
    </rPh>
    <rPh sb="38" eb="40">
      <t>ケッコウ</t>
    </rPh>
    <phoneticPr fontId="1"/>
  </si>
  <si>
    <t>請求書締切日は毎月末、支払日は翌月末です。請求書は翌月５日までに必着するよう提出して下さい。</t>
    <rPh sb="0" eb="3">
      <t>セイキュウショ</t>
    </rPh>
    <rPh sb="3" eb="6">
      <t>シメキリビ</t>
    </rPh>
    <rPh sb="7" eb="8">
      <t>マイ</t>
    </rPh>
    <rPh sb="8" eb="10">
      <t>ゲツマツ</t>
    </rPh>
    <rPh sb="11" eb="13">
      <t>シハラ</t>
    </rPh>
    <rPh sb="13" eb="14">
      <t>ヒ</t>
    </rPh>
    <rPh sb="15" eb="18">
      <t>ヨクゲツマツ</t>
    </rPh>
    <rPh sb="21" eb="24">
      <t>セイキュウショ</t>
    </rPh>
    <rPh sb="25" eb="27">
      <t>ヨクゲツ</t>
    </rPh>
    <rPh sb="28" eb="29">
      <t>ニチ</t>
    </rPh>
    <rPh sb="32" eb="34">
      <t>ヒッチャク</t>
    </rPh>
    <rPh sb="38" eb="40">
      <t>テイシュツ</t>
    </rPh>
    <rPh sb="42" eb="43">
      <t>クダ</t>
    </rPh>
    <phoneticPr fontId="1"/>
  </si>
  <si>
    <t>工事番号・工事名がどちらも不明なものについては、弊社担当者名を記入して下さい。</t>
    <rPh sb="0" eb="2">
      <t>コウジ</t>
    </rPh>
    <rPh sb="2" eb="4">
      <t>バンゴウ</t>
    </rPh>
    <rPh sb="5" eb="7">
      <t>コウジ</t>
    </rPh>
    <rPh sb="7" eb="8">
      <t>メイ</t>
    </rPh>
    <rPh sb="13" eb="15">
      <t>フメイ</t>
    </rPh>
    <rPh sb="24" eb="26">
      <t>ヘイシャ</t>
    </rPh>
    <rPh sb="26" eb="29">
      <t>タントウシャ</t>
    </rPh>
    <rPh sb="29" eb="30">
      <t>メイ</t>
    </rPh>
    <rPh sb="31" eb="33">
      <t>キニュウ</t>
    </rPh>
    <rPh sb="35" eb="36">
      <t>クダ</t>
    </rPh>
    <phoneticPr fontId="1"/>
  </si>
  <si>
    <t>軽減税率８％対象</t>
    <rPh sb="0" eb="2">
      <t>ケイゲン</t>
    </rPh>
    <rPh sb="2" eb="4">
      <t>ゼイリツ</t>
    </rPh>
    <rPh sb="3" eb="4">
      <t>リツ</t>
    </rPh>
    <rPh sb="6" eb="8">
      <t>タイショウ</t>
    </rPh>
    <phoneticPr fontId="1"/>
  </si>
  <si>
    <t>合計金額</t>
    <rPh sb="0" eb="2">
      <t>ゴウケイ</t>
    </rPh>
    <rPh sb="2" eb="4">
      <t>キンガク</t>
    </rPh>
    <phoneticPr fontId="1"/>
  </si>
  <si>
    <t>課税事業者は適格請求書発行事業者登録番号を必ず記入して下さい。</t>
    <rPh sb="0" eb="2">
      <t>カゼイ</t>
    </rPh>
    <rPh sb="2" eb="5">
      <t>ジギョウシャ</t>
    </rPh>
    <rPh sb="6" eb="8">
      <t>テキカク</t>
    </rPh>
    <rPh sb="8" eb="11">
      <t>セイキュウショ</t>
    </rPh>
    <rPh sb="11" eb="13">
      <t>ハッコウ</t>
    </rPh>
    <rPh sb="13" eb="16">
      <t>ジギョウシャ</t>
    </rPh>
    <rPh sb="16" eb="18">
      <t>トウロク</t>
    </rPh>
    <rPh sb="18" eb="20">
      <t>バンゴウ</t>
    </rPh>
    <rPh sb="21" eb="22">
      <t>カナラ</t>
    </rPh>
    <rPh sb="23" eb="25">
      <t>キニュウ</t>
    </rPh>
    <rPh sb="27" eb="28">
      <t>クダ</t>
    </rPh>
    <phoneticPr fontId="1"/>
  </si>
  <si>
    <r>
      <t xml:space="preserve">請 求 明 細 書
</t>
    </r>
    <r>
      <rPr>
        <b/>
        <sz val="12"/>
        <color theme="1"/>
        <rFont val="ＭＳ Ｐ明朝"/>
        <family val="1"/>
        <charset val="128"/>
      </rPr>
      <t>【消費税率10％用】</t>
    </r>
    <rPh sb="0" eb="1">
      <t>ウケ</t>
    </rPh>
    <rPh sb="2" eb="3">
      <t>モトム</t>
    </rPh>
    <rPh sb="4" eb="5">
      <t>アキラ</t>
    </rPh>
    <rPh sb="6" eb="7">
      <t>ホソ</t>
    </rPh>
    <rPh sb="8" eb="9">
      <t>ショ</t>
    </rPh>
    <rPh sb="11" eb="14">
      <t>ショウヒゼイ</t>
    </rPh>
    <rPh sb="14" eb="15">
      <t>リツ</t>
    </rPh>
    <rPh sb="18" eb="19">
      <t>ヨウ</t>
    </rPh>
    <phoneticPr fontId="1"/>
  </si>
  <si>
    <r>
      <t xml:space="preserve">請 求 明 細 書
</t>
    </r>
    <r>
      <rPr>
        <b/>
        <sz val="12"/>
        <color theme="1"/>
        <rFont val="ＭＳ Ｐ明朝"/>
        <family val="1"/>
        <charset val="128"/>
      </rPr>
      <t>【軽減税率８％用】</t>
    </r>
    <rPh sb="0" eb="1">
      <t>ウケ</t>
    </rPh>
    <rPh sb="2" eb="3">
      <t>モトム</t>
    </rPh>
    <rPh sb="4" eb="5">
      <t>アキラ</t>
    </rPh>
    <rPh sb="6" eb="7">
      <t>ホソ</t>
    </rPh>
    <rPh sb="8" eb="9">
      <t>ショ</t>
    </rPh>
    <rPh sb="11" eb="13">
      <t>ケイゲン</t>
    </rPh>
    <rPh sb="13" eb="15">
      <t>ゼイリツ</t>
    </rPh>
    <rPh sb="14" eb="15">
      <t>リツ</t>
    </rPh>
    <rPh sb="17" eb="18">
      <t>ヨウ</t>
    </rPh>
    <phoneticPr fontId="1"/>
  </si>
  <si>
    <r>
      <t xml:space="preserve">請 求 明 細 書
</t>
    </r>
    <r>
      <rPr>
        <b/>
        <sz val="12"/>
        <color theme="1"/>
        <rFont val="ＭＳ Ｐ明朝"/>
        <family val="1"/>
        <charset val="128"/>
      </rPr>
      <t>【非課税(不課税含む)用】</t>
    </r>
    <rPh sb="0" eb="1">
      <t>ウケ</t>
    </rPh>
    <rPh sb="2" eb="3">
      <t>モトム</t>
    </rPh>
    <rPh sb="4" eb="5">
      <t>アキラ</t>
    </rPh>
    <rPh sb="6" eb="7">
      <t>ホソ</t>
    </rPh>
    <rPh sb="8" eb="9">
      <t>ショ</t>
    </rPh>
    <rPh sb="11" eb="14">
      <t>ヒカゼイ</t>
    </rPh>
    <rPh sb="15" eb="18">
      <t>フカゼイ</t>
    </rPh>
    <rPh sb="18" eb="19">
      <t>フク</t>
    </rPh>
    <rPh sb="21" eb="22">
      <t>ヨウ</t>
    </rPh>
    <phoneticPr fontId="1"/>
  </si>
  <si>
    <r>
      <t>【請求総括書】・・・A4　</t>
    </r>
    <r>
      <rPr>
        <b/>
        <u/>
        <sz val="12"/>
        <color theme="1"/>
        <rFont val="ＭＳ Ｐ明朝"/>
        <family val="1"/>
        <charset val="128"/>
      </rPr>
      <t>１部</t>
    </r>
    <r>
      <rPr>
        <b/>
        <sz val="12"/>
        <color theme="1"/>
        <rFont val="ＭＳ Ｐ明朝"/>
        <family val="1"/>
        <charset val="128"/>
      </rPr>
      <t>提出</t>
    </r>
    <rPh sb="1" eb="3">
      <t>セイキュウ</t>
    </rPh>
    <rPh sb="3" eb="5">
      <t>ソウカツ</t>
    </rPh>
    <rPh sb="5" eb="6">
      <t>ショ</t>
    </rPh>
    <rPh sb="14" eb="15">
      <t>ブ</t>
    </rPh>
    <rPh sb="15" eb="17">
      <t>テイシュツ</t>
    </rPh>
    <phoneticPr fontId="1"/>
  </si>
  <si>
    <r>
      <t>【請求明細書】・・・A4　</t>
    </r>
    <r>
      <rPr>
        <b/>
        <u/>
        <sz val="12"/>
        <color theme="1"/>
        <rFont val="ＭＳ Ｐ明朝"/>
        <family val="1"/>
        <charset val="128"/>
      </rPr>
      <t>２部</t>
    </r>
    <r>
      <rPr>
        <b/>
        <sz val="12"/>
        <color theme="1"/>
        <rFont val="ＭＳ Ｐ明朝"/>
        <family val="1"/>
        <charset val="128"/>
      </rPr>
      <t>提出（同じものを２枚続けて提出）</t>
    </r>
    <rPh sb="1" eb="3">
      <t>セイキュウ</t>
    </rPh>
    <rPh sb="3" eb="6">
      <t>メイサイショ</t>
    </rPh>
    <rPh sb="14" eb="15">
      <t>ブ</t>
    </rPh>
    <rPh sb="15" eb="17">
      <t>テイシュツ</t>
    </rPh>
    <rPh sb="18" eb="19">
      <t>オナ</t>
    </rPh>
    <rPh sb="24" eb="25">
      <t>マイ</t>
    </rPh>
    <rPh sb="25" eb="26">
      <t>ツヅ</t>
    </rPh>
    <rPh sb="28" eb="30">
      <t>テイシュツ</t>
    </rPh>
    <phoneticPr fontId="1"/>
  </si>
  <si>
    <t>※請求総括書・請求明細書はクリップでまとめて提出して下さい（ホチキスは使用しないで下さい）。</t>
    <rPh sb="1" eb="3">
      <t>セイキュウ</t>
    </rPh>
    <rPh sb="3" eb="5">
      <t>ソウカツ</t>
    </rPh>
    <rPh sb="5" eb="6">
      <t>ショ</t>
    </rPh>
    <rPh sb="7" eb="9">
      <t>セイキュウ</t>
    </rPh>
    <rPh sb="9" eb="12">
      <t>メイサイショ</t>
    </rPh>
    <rPh sb="22" eb="24">
      <t>テイシュツ</t>
    </rPh>
    <rPh sb="26" eb="27">
      <t>クダ</t>
    </rPh>
    <rPh sb="35" eb="37">
      <t>シヨウ</t>
    </rPh>
    <rPh sb="41" eb="42">
      <t>クダ</t>
    </rPh>
    <phoneticPr fontId="1"/>
  </si>
  <si>
    <t>色が付いている箇所に入力して下さい。</t>
    <rPh sb="0" eb="1">
      <t>イロ</t>
    </rPh>
    <rPh sb="2" eb="3">
      <t>ツ</t>
    </rPh>
    <rPh sb="7" eb="9">
      <t>カショ</t>
    </rPh>
    <rPh sb="10" eb="12">
      <t>ニュウリョク</t>
    </rPh>
    <rPh sb="14" eb="15">
      <t>クダ</t>
    </rPh>
    <phoneticPr fontId="1"/>
  </si>
  <si>
    <t>非課税(不課税含む)</t>
    <rPh sb="0" eb="3">
      <t>ヒカゼイ</t>
    </rPh>
    <rPh sb="4" eb="7">
      <t>フカゼイ</t>
    </rPh>
    <rPh sb="7" eb="8">
      <t>フク</t>
    </rPh>
    <phoneticPr fontId="1"/>
  </si>
  <si>
    <t>※印刷で１ページが１枚に収まらない場合は縮小で調節して下さい（ページレイアウト→拡大/縮小98％程度）。</t>
    <rPh sb="1" eb="3">
      <t>インサツ</t>
    </rPh>
    <rPh sb="10" eb="11">
      <t>マイ</t>
    </rPh>
    <rPh sb="12" eb="13">
      <t>オサ</t>
    </rPh>
    <rPh sb="17" eb="19">
      <t>バアイ</t>
    </rPh>
    <rPh sb="20" eb="22">
      <t>シュクショウ</t>
    </rPh>
    <rPh sb="23" eb="25">
      <t>チョウセツ</t>
    </rPh>
    <rPh sb="27" eb="28">
      <t>クダ</t>
    </rPh>
    <rPh sb="40" eb="42">
      <t>カクダイ</t>
    </rPh>
    <rPh sb="43" eb="45">
      <t>シュクショウ</t>
    </rPh>
    <rPh sb="48" eb="50">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</si>
</sst>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sz val="9"/>
      <color theme="1"/>
      <name val="ＭＳ Ｐ明朝"/>
      <family val="1"/>
      <charset val="128"/>
    </font>
    <font>
      <sz val="11"/>
      <color theme="1"/>
      <name val="ＭＳ Ｐゴシック"/>
      <family val="2"/>
      <charset val="128"/>
    </font>
    <font>
      <sz val="6"/>
      <name val="游ゴシック"/>
      <family val="2"/>
      <charset val="128"/>
      <scheme val="minor"/>
    </font>
    <font>
      <b/>
      <u/>
      <sz val="12"/>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CAFD97"/>
        <bgColor indexed="64"/>
      </patternFill>
    </fill>
    <fill>
      <patternFill patternType="solid">
        <fgColor rgb="FFCBF7FD"/>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67">
    <xf numFmtId="0" fontId="0" fillId="0" borderId="0" xfId="0">
      <alignment vertical="center"/>
    </xf>
    <xf numFmtId="0" fontId="3" fillId="0" borderId="0" xfId="0" applyFont="1">
      <alignment vertical="center"/>
    </xf>
    <xf numFmtId="0" fontId="2" fillId="0" borderId="0" xfId="0" applyFont="1" applyAlignment="1">
      <alignment vertical="center" shrinkToFit="1"/>
    </xf>
    <xf numFmtId="38" fontId="7" fillId="0" borderId="0" xfId="1" applyFont="1" applyBorder="1" applyAlignment="1">
      <alignment vertical="center" shrinkToFit="1"/>
    </xf>
    <xf numFmtId="38" fontId="3" fillId="0" borderId="0" xfId="0" applyNumberFormat="1" applyFont="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vertical="center" shrinkToFit="1"/>
    </xf>
    <xf numFmtId="49" fontId="3" fillId="0" borderId="0" xfId="0" applyNumberFormat="1" applyFont="1" applyAlignment="1">
      <alignment vertical="center" shrinkToFit="1"/>
    </xf>
    <xf numFmtId="0" fontId="12" fillId="0" borderId="0" xfId="0" applyFont="1">
      <alignment vertical="center"/>
    </xf>
    <xf numFmtId="0" fontId="3" fillId="3" borderId="32"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8" fillId="3" borderId="34" xfId="0" applyFont="1" applyFill="1" applyBorder="1" applyAlignment="1" applyProtection="1">
      <alignment vertical="center" wrapText="1"/>
      <protection locked="0"/>
    </xf>
    <xf numFmtId="0" fontId="8" fillId="3" borderId="31"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4" fontId="3" fillId="3" borderId="34" xfId="1" applyNumberFormat="1" applyFont="1" applyFill="1" applyBorder="1" applyAlignment="1" applyProtection="1">
      <alignment vertical="center" shrinkToFit="1"/>
      <protection locked="0"/>
    </xf>
    <xf numFmtId="4" fontId="3" fillId="3" borderId="31" xfId="1" applyNumberFormat="1" applyFont="1" applyFill="1" applyBorder="1" applyAlignment="1" applyProtection="1">
      <alignment vertical="center" shrinkToFit="1"/>
      <protection locked="0"/>
    </xf>
    <xf numFmtId="4" fontId="3" fillId="3" borderId="35" xfId="1" applyNumberFormat="1" applyFont="1" applyFill="1" applyBorder="1" applyAlignment="1" applyProtection="1">
      <alignment vertical="center" shrinkToFit="1"/>
      <protection locked="0"/>
    </xf>
    <xf numFmtId="4" fontId="3" fillId="3" borderId="8" xfId="1" applyNumberFormat="1" applyFont="1" applyFill="1" applyBorder="1" applyAlignment="1" applyProtection="1">
      <alignment vertical="center" shrinkToFit="1"/>
      <protection locked="0"/>
    </xf>
    <xf numFmtId="4" fontId="3" fillId="3" borderId="9" xfId="1" applyNumberFormat="1" applyFont="1" applyFill="1" applyBorder="1" applyAlignment="1" applyProtection="1">
      <alignment vertical="center" shrinkToFit="1"/>
      <protection locked="0"/>
    </xf>
    <xf numFmtId="4" fontId="3" fillId="3" borderId="10" xfId="1" applyNumberFormat="1" applyFont="1" applyFill="1" applyBorder="1" applyAlignment="1" applyProtection="1">
      <alignment vertical="center" shrinkToFit="1"/>
      <protection locked="0"/>
    </xf>
    <xf numFmtId="0" fontId="8" fillId="3" borderId="34"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176" fontId="3" fillId="3" borderId="34" xfId="1" applyNumberFormat="1" applyFont="1" applyFill="1" applyBorder="1" applyAlignment="1" applyProtection="1">
      <alignment vertical="center" shrinkToFit="1"/>
      <protection locked="0"/>
    </xf>
    <xf numFmtId="176" fontId="3" fillId="3" borderId="31" xfId="1" applyNumberFormat="1" applyFont="1" applyFill="1" applyBorder="1" applyAlignment="1" applyProtection="1">
      <alignment vertical="center" shrinkToFit="1"/>
      <protection locked="0"/>
    </xf>
    <xf numFmtId="176" fontId="3" fillId="3" borderId="35" xfId="1" applyNumberFormat="1" applyFont="1" applyFill="1" applyBorder="1" applyAlignment="1" applyProtection="1">
      <alignment vertical="center" shrinkToFit="1"/>
      <protection locked="0"/>
    </xf>
    <xf numFmtId="176" fontId="3" fillId="3" borderId="8" xfId="1" applyNumberFormat="1" applyFont="1" applyFill="1" applyBorder="1" applyAlignment="1" applyProtection="1">
      <alignment vertical="center" shrinkToFit="1"/>
      <protection locked="0"/>
    </xf>
    <xf numFmtId="176" fontId="3" fillId="3" borderId="9" xfId="1" applyNumberFormat="1" applyFont="1" applyFill="1" applyBorder="1" applyAlignment="1" applyProtection="1">
      <alignment vertical="center" shrinkToFit="1"/>
      <protection locked="0"/>
    </xf>
    <xf numFmtId="176" fontId="3" fillId="3" borderId="10" xfId="1" applyNumberFormat="1" applyFont="1" applyFill="1" applyBorder="1" applyAlignment="1" applyProtection="1">
      <alignment vertical="center" shrinkToFit="1"/>
      <protection locked="0"/>
    </xf>
    <xf numFmtId="3" fontId="3" fillId="0" borderId="34" xfId="1" applyNumberFormat="1" applyFont="1" applyBorder="1" applyAlignment="1">
      <alignment vertical="center" shrinkToFit="1"/>
    </xf>
    <xf numFmtId="3" fontId="3" fillId="0" borderId="31" xfId="1" applyNumberFormat="1" applyFont="1" applyBorder="1" applyAlignment="1">
      <alignment vertical="center" shrinkToFit="1"/>
    </xf>
    <xf numFmtId="3" fontId="3" fillId="0" borderId="33" xfId="1" applyNumberFormat="1" applyFont="1" applyBorder="1" applyAlignment="1">
      <alignment vertical="center" shrinkToFit="1"/>
    </xf>
    <xf numFmtId="3" fontId="3" fillId="0" borderId="8" xfId="1" applyNumberFormat="1" applyFont="1" applyBorder="1" applyAlignment="1">
      <alignment vertical="center" shrinkToFit="1"/>
    </xf>
    <xf numFmtId="3" fontId="3" fillId="0" borderId="9" xfId="1" applyNumberFormat="1" applyFont="1" applyBorder="1" applyAlignment="1">
      <alignment vertical="center" shrinkToFit="1"/>
    </xf>
    <xf numFmtId="3" fontId="3" fillId="0" borderId="30" xfId="1" applyNumberFormat="1" applyFont="1" applyBorder="1" applyAlignment="1">
      <alignment vertical="center" shrinkToFit="1"/>
    </xf>
    <xf numFmtId="0" fontId="3" fillId="3" borderId="4"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8" fillId="3" borderId="6" xfId="0" applyFont="1" applyFill="1" applyBorder="1" applyAlignment="1" applyProtection="1">
      <alignment vertical="center" wrapText="1"/>
      <protection locked="0"/>
    </xf>
    <xf numFmtId="0" fontId="8" fillId="3" borderId="0" xfId="0" applyFont="1" applyFill="1" applyAlignment="1" applyProtection="1">
      <alignment vertical="center" wrapText="1"/>
      <protection locked="0"/>
    </xf>
    <xf numFmtId="0" fontId="8" fillId="3" borderId="23"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shrinkToFit="1"/>
      <protection locked="0"/>
    </xf>
    <xf numFmtId="4" fontId="3" fillId="3" borderId="0" xfId="1" applyNumberFormat="1" applyFont="1" applyFill="1" applyBorder="1" applyAlignment="1" applyProtection="1">
      <alignment vertical="center" shrinkToFit="1"/>
      <protection locked="0"/>
    </xf>
    <xf numFmtId="4" fontId="3" fillId="3" borderId="7" xfId="1" applyNumberFormat="1" applyFont="1" applyFill="1" applyBorder="1" applyAlignment="1" applyProtection="1">
      <alignment vertical="center" shrinkToFit="1"/>
      <protection locked="0"/>
    </xf>
    <xf numFmtId="4" fontId="3" fillId="3" borderId="23" xfId="1" applyNumberFormat="1" applyFont="1" applyFill="1" applyBorder="1" applyAlignment="1" applyProtection="1">
      <alignment vertical="center" shrinkToFit="1"/>
      <protection locked="0"/>
    </xf>
    <xf numFmtId="4" fontId="3" fillId="3" borderId="2" xfId="1" applyNumberFormat="1" applyFont="1" applyFill="1" applyBorder="1" applyAlignment="1" applyProtection="1">
      <alignment vertical="center" shrinkToFit="1"/>
      <protection locked="0"/>
    </xf>
    <xf numFmtId="4" fontId="3" fillId="3" borderId="20" xfId="1" applyNumberFormat="1" applyFont="1" applyFill="1" applyBorder="1" applyAlignment="1" applyProtection="1">
      <alignment vertical="center" shrinkToFit="1"/>
      <protection locked="0"/>
    </xf>
    <xf numFmtId="0" fontId="8" fillId="3" borderId="6" xfId="0" applyFont="1" applyFill="1" applyBorder="1" applyAlignment="1" applyProtection="1">
      <alignment horizontal="center" vertical="center" shrinkToFit="1"/>
      <protection locked="0"/>
    </xf>
    <xf numFmtId="0" fontId="8" fillId="3" borderId="0" xfId="0" applyFont="1" applyFill="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20" xfId="0" applyFont="1" applyFill="1" applyBorder="1" applyAlignment="1" applyProtection="1">
      <alignment horizontal="center" vertical="center" shrinkToFit="1"/>
      <protection locked="0"/>
    </xf>
    <xf numFmtId="176" fontId="3" fillId="3" borderId="6" xfId="1" applyNumberFormat="1" applyFont="1" applyFill="1" applyBorder="1" applyAlignment="1" applyProtection="1">
      <alignment vertical="center" shrinkToFit="1"/>
      <protection locked="0"/>
    </xf>
    <xf numFmtId="176" fontId="3" fillId="3" borderId="0" xfId="1" applyNumberFormat="1" applyFont="1" applyFill="1" applyBorder="1" applyAlignment="1" applyProtection="1">
      <alignment vertical="center" shrinkToFit="1"/>
      <protection locked="0"/>
    </xf>
    <xf numFmtId="176" fontId="3" fillId="3" borderId="7" xfId="1" applyNumberFormat="1" applyFont="1" applyFill="1" applyBorder="1" applyAlignment="1" applyProtection="1">
      <alignment vertical="center" shrinkToFit="1"/>
      <protection locked="0"/>
    </xf>
    <xf numFmtId="176" fontId="3" fillId="3" borderId="23" xfId="1" applyNumberFormat="1" applyFont="1" applyFill="1" applyBorder="1" applyAlignment="1" applyProtection="1">
      <alignment vertical="center" shrinkToFit="1"/>
      <protection locked="0"/>
    </xf>
    <xf numFmtId="176" fontId="3" fillId="3" borderId="2" xfId="1" applyNumberFormat="1" applyFont="1" applyFill="1" applyBorder="1" applyAlignment="1" applyProtection="1">
      <alignment vertical="center" shrinkToFit="1"/>
      <protection locked="0"/>
    </xf>
    <xf numFmtId="176" fontId="3" fillId="3" borderId="20" xfId="1" applyNumberFormat="1" applyFont="1" applyFill="1" applyBorder="1" applyAlignment="1" applyProtection="1">
      <alignment vertical="center" shrinkToFit="1"/>
      <protection locked="0"/>
    </xf>
    <xf numFmtId="3" fontId="3" fillId="0" borderId="6" xfId="1" applyNumberFormat="1" applyFont="1" applyBorder="1" applyAlignment="1">
      <alignment vertical="center" shrinkToFit="1"/>
    </xf>
    <xf numFmtId="3" fontId="3" fillId="0" borderId="0" xfId="1" applyNumberFormat="1" applyFont="1" applyBorder="1" applyAlignment="1">
      <alignment vertical="center" shrinkToFit="1"/>
    </xf>
    <xf numFmtId="3" fontId="3" fillId="0" borderId="5" xfId="1" applyNumberFormat="1" applyFont="1" applyBorder="1" applyAlignment="1">
      <alignment vertical="center" shrinkToFit="1"/>
    </xf>
    <xf numFmtId="3" fontId="3" fillId="0" borderId="23" xfId="1" applyNumberFormat="1" applyFont="1" applyBorder="1" applyAlignment="1">
      <alignment vertical="center" shrinkToFit="1"/>
    </xf>
    <xf numFmtId="3" fontId="3" fillId="0" borderId="2" xfId="1" applyNumberFormat="1" applyFont="1" applyBorder="1" applyAlignment="1">
      <alignment vertical="center" shrinkToFit="1"/>
    </xf>
    <xf numFmtId="3" fontId="3" fillId="0" borderId="3" xfId="1" applyNumberFormat="1" applyFont="1" applyBorder="1" applyAlignment="1">
      <alignment vertical="center" shrinkToFit="1"/>
    </xf>
    <xf numFmtId="0" fontId="3" fillId="3" borderId="3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8" fillId="3" borderId="21" xfId="0" applyFont="1" applyFill="1" applyBorder="1" applyAlignment="1" applyProtection="1">
      <alignment vertical="center" wrapText="1"/>
      <protection locked="0"/>
    </xf>
    <xf numFmtId="0" fontId="8" fillId="3" borderId="18" xfId="0" applyFont="1" applyFill="1" applyBorder="1" applyAlignment="1" applyProtection="1">
      <alignment vertical="center" wrapText="1"/>
      <protection locked="0"/>
    </xf>
    <xf numFmtId="4" fontId="3" fillId="3" borderId="21" xfId="1" applyNumberFormat="1" applyFont="1" applyFill="1" applyBorder="1" applyAlignment="1" applyProtection="1">
      <alignment vertical="center" shrinkToFit="1"/>
      <protection locked="0"/>
    </xf>
    <xf numFmtId="4" fontId="3" fillId="3" borderId="18" xfId="1" applyNumberFormat="1" applyFont="1" applyFill="1" applyBorder="1" applyAlignment="1" applyProtection="1">
      <alignment vertical="center" shrinkToFit="1"/>
      <protection locked="0"/>
    </xf>
    <xf numFmtId="4" fontId="3" fillId="3" borderId="19" xfId="1" applyNumberFormat="1" applyFont="1" applyFill="1" applyBorder="1" applyAlignment="1" applyProtection="1">
      <alignment vertical="center" shrinkToFit="1"/>
      <protection locked="0"/>
    </xf>
    <xf numFmtId="0" fontId="8" fillId="3" borderId="21" xfId="0" applyFont="1" applyFill="1" applyBorder="1" applyAlignment="1" applyProtection="1">
      <alignment horizontal="center" vertical="center" shrinkToFit="1"/>
      <protection locked="0"/>
    </xf>
    <xf numFmtId="0" fontId="8" fillId="3" borderId="18"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176" fontId="3" fillId="3" borderId="21" xfId="1" applyNumberFormat="1" applyFont="1" applyFill="1" applyBorder="1" applyAlignment="1" applyProtection="1">
      <alignment horizontal="right" vertical="center" shrinkToFit="1"/>
      <protection locked="0"/>
    </xf>
    <xf numFmtId="176" fontId="3" fillId="3" borderId="18" xfId="1" applyNumberFormat="1" applyFont="1" applyFill="1" applyBorder="1" applyAlignment="1" applyProtection="1">
      <alignment horizontal="right" vertical="center" shrinkToFit="1"/>
      <protection locked="0"/>
    </xf>
    <xf numFmtId="176" fontId="3" fillId="3" borderId="19" xfId="1" applyNumberFormat="1" applyFont="1" applyFill="1" applyBorder="1" applyAlignment="1" applyProtection="1">
      <alignment horizontal="right" vertical="center" shrinkToFit="1"/>
      <protection locked="0"/>
    </xf>
    <xf numFmtId="176" fontId="3" fillId="3" borderId="8" xfId="1" applyNumberFormat="1" applyFont="1" applyFill="1" applyBorder="1" applyAlignment="1" applyProtection="1">
      <alignment horizontal="right" vertical="center" shrinkToFit="1"/>
      <protection locked="0"/>
    </xf>
    <xf numFmtId="176" fontId="3" fillId="3" borderId="9" xfId="1" applyNumberFormat="1" applyFont="1" applyFill="1" applyBorder="1" applyAlignment="1" applyProtection="1">
      <alignment horizontal="right" vertical="center" shrinkToFit="1"/>
      <protection locked="0"/>
    </xf>
    <xf numFmtId="176" fontId="3" fillId="3" borderId="10" xfId="1" applyNumberFormat="1" applyFont="1" applyFill="1" applyBorder="1" applyAlignment="1" applyProtection="1">
      <alignment horizontal="right" vertical="center" shrinkToFit="1"/>
      <protection locked="0"/>
    </xf>
    <xf numFmtId="3" fontId="3" fillId="0" borderId="21" xfId="1" applyNumberFormat="1" applyFont="1" applyBorder="1" applyAlignment="1">
      <alignment horizontal="right" vertical="center" shrinkToFit="1"/>
    </xf>
    <xf numFmtId="3" fontId="3" fillId="0" borderId="18" xfId="1" applyNumberFormat="1" applyFont="1" applyBorder="1" applyAlignment="1">
      <alignment horizontal="right" vertical="center" shrinkToFit="1"/>
    </xf>
    <xf numFmtId="3" fontId="3" fillId="0" borderId="22" xfId="1" applyNumberFormat="1" applyFont="1" applyBorder="1" applyAlignment="1">
      <alignment horizontal="right" vertical="center" shrinkToFit="1"/>
    </xf>
    <xf numFmtId="3" fontId="3" fillId="0" borderId="8" xfId="1" applyNumberFormat="1" applyFont="1" applyBorder="1" applyAlignment="1">
      <alignment horizontal="right" vertical="center" shrinkToFit="1"/>
    </xf>
    <xf numFmtId="3" fontId="3" fillId="0" borderId="9" xfId="1" applyNumberFormat="1" applyFont="1" applyBorder="1" applyAlignment="1">
      <alignment horizontal="right" vertical="center" shrinkToFit="1"/>
    </xf>
    <xf numFmtId="3" fontId="3" fillId="0" borderId="30" xfId="1" applyNumberFormat="1" applyFont="1" applyBorder="1" applyAlignment="1">
      <alignment horizontal="right" vertical="center" shrinkToFit="1"/>
    </xf>
    <xf numFmtId="0" fontId="3" fillId="3" borderId="2" xfId="0" applyFont="1" applyFill="1" applyBorder="1" applyAlignment="1" applyProtection="1">
      <alignment horizontal="center" vertical="center" shrinkToFit="1"/>
      <protection locked="0"/>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8" fillId="0" borderId="0" xfId="0" applyFont="1" applyAlignment="1">
      <alignment horizontal="center" vertical="center" shrinkToFit="1"/>
    </xf>
    <xf numFmtId="0" fontId="8" fillId="3" borderId="32" xfId="0" applyFont="1" applyFill="1" applyBorder="1" applyAlignment="1" applyProtection="1">
      <alignment vertical="center" wrapText="1"/>
      <protection locked="0"/>
    </xf>
    <xf numFmtId="0" fontId="8" fillId="3" borderId="33"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176" fontId="3" fillId="3" borderId="34" xfId="1" quotePrefix="1" applyNumberFormat="1" applyFont="1" applyFill="1" applyBorder="1" applyAlignment="1" applyProtection="1">
      <alignment vertical="center" shrinkToFit="1"/>
      <protection locked="0"/>
    </xf>
    <xf numFmtId="3" fontId="7" fillId="0" borderId="21" xfId="1" applyNumberFormat="1" applyFont="1" applyBorder="1" applyAlignment="1">
      <alignment vertical="center" shrinkToFit="1"/>
    </xf>
    <xf numFmtId="3" fontId="7" fillId="0" borderId="18" xfId="1" applyNumberFormat="1" applyFont="1" applyBorder="1" applyAlignment="1">
      <alignment vertical="center" shrinkToFit="1"/>
    </xf>
    <xf numFmtId="3" fontId="7" fillId="0" borderId="22" xfId="1" applyNumberFormat="1" applyFont="1" applyBorder="1" applyAlignment="1">
      <alignment vertical="center" shrinkToFit="1"/>
    </xf>
    <xf numFmtId="3" fontId="7" fillId="0" borderId="23" xfId="1" applyNumberFormat="1" applyFont="1" applyBorder="1" applyAlignment="1">
      <alignment vertical="center" shrinkToFit="1"/>
    </xf>
    <xf numFmtId="3" fontId="7" fillId="0" borderId="2" xfId="1" applyNumberFormat="1" applyFont="1" applyBorder="1" applyAlignment="1">
      <alignment vertical="center" shrinkToFit="1"/>
    </xf>
    <xf numFmtId="3" fontId="7" fillId="0" borderId="3" xfId="1" applyNumberFormat="1" applyFont="1" applyBorder="1" applyAlignment="1">
      <alignment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0" xfId="0" applyFont="1" applyBorder="1" applyAlignment="1">
      <alignment horizontal="center" vertical="center" shrinkToFit="1"/>
    </xf>
    <xf numFmtId="49" fontId="2" fillId="3" borderId="4" xfId="0" quotePrefix="1" applyNumberFormat="1" applyFont="1" applyFill="1" applyBorder="1" applyAlignment="1" applyProtection="1">
      <alignment horizontal="center" vertical="center" shrinkToFit="1"/>
      <protection locked="0"/>
    </xf>
    <xf numFmtId="49" fontId="2" fillId="3" borderId="0" xfId="0" applyNumberFormat="1" applyFont="1" applyFill="1" applyAlignment="1" applyProtection="1">
      <alignment horizontal="center" vertical="center" shrinkToFit="1"/>
      <protection locked="0"/>
    </xf>
    <xf numFmtId="49" fontId="2" fillId="3" borderId="1" xfId="0" applyNumberFormat="1" applyFont="1" applyFill="1" applyBorder="1" applyAlignment="1" applyProtection="1">
      <alignment horizontal="center" vertical="center" shrinkToFit="1"/>
      <protection locked="0"/>
    </xf>
    <xf numFmtId="49" fontId="2" fillId="3" borderId="2" xfId="0" applyNumberFormat="1" applyFont="1" applyFill="1" applyBorder="1" applyAlignment="1" applyProtection="1">
      <alignment horizontal="center" vertical="center" shrinkToFit="1"/>
      <protection locked="0"/>
    </xf>
    <xf numFmtId="0" fontId="8" fillId="0" borderId="11" xfId="0" applyFont="1" applyBorder="1" applyAlignment="1">
      <alignment horizontal="center" vertical="center" shrinkToFit="1"/>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49" fontId="2" fillId="3" borderId="3" xfId="0" applyNumberFormat="1" applyFont="1" applyFill="1" applyBorder="1" applyAlignment="1" applyProtection="1">
      <alignment horizontal="center" vertical="center" shrinkToFit="1"/>
      <protection locked="0"/>
    </xf>
    <xf numFmtId="0" fontId="3" fillId="3" borderId="0" xfId="0" applyFont="1" applyFill="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3" fillId="3" borderId="0" xfId="0" applyFont="1" applyFill="1" applyAlignment="1" applyProtection="1">
      <alignment vertical="center" shrinkToFit="1"/>
      <protection locked="0"/>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BF7FD"/>
      <color rgb="FFBBF5FD"/>
      <color rgb="FFB0F5FC"/>
      <color rgb="FFCAFD97"/>
      <color rgb="FFB4F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9A62D-0347-4F17-8387-BB22DD6D4C3F}">
  <sheetPr>
    <tabColor rgb="FFFFFF00"/>
  </sheetPr>
  <dimension ref="B1:B46"/>
  <sheetViews>
    <sheetView showGridLines="0" tabSelected="1" workbookViewId="0"/>
  </sheetViews>
  <sheetFormatPr defaultRowHeight="13.5" x14ac:dyDescent="0.15"/>
  <cols>
    <col min="1" max="1" width="2.75" style="5" customWidth="1"/>
    <col min="2" max="2" width="105.75" style="5" customWidth="1"/>
    <col min="3" max="16384" width="9" style="5"/>
  </cols>
  <sheetData>
    <row r="1" spans="2:2" ht="18" customHeight="1" x14ac:dyDescent="0.15"/>
    <row r="2" spans="2:2" ht="18" customHeight="1" x14ac:dyDescent="0.15">
      <c r="B2" s="6" t="s">
        <v>27</v>
      </c>
    </row>
    <row r="3" spans="2:2" ht="18" customHeight="1" x14ac:dyDescent="0.15">
      <c r="B3" s="12"/>
    </row>
    <row r="4" spans="2:2" ht="18" customHeight="1" x14ac:dyDescent="0.15">
      <c r="B4" s="7" t="s">
        <v>44</v>
      </c>
    </row>
    <row r="5" spans="2:2" ht="18" customHeight="1" x14ac:dyDescent="0.15"/>
    <row r="6" spans="2:2" ht="18" customHeight="1" x14ac:dyDescent="0.15">
      <c r="B6" s="7" t="s">
        <v>41</v>
      </c>
    </row>
    <row r="7" spans="2:2" ht="18" customHeight="1" x14ac:dyDescent="0.15">
      <c r="B7" s="5" t="s">
        <v>28</v>
      </c>
    </row>
    <row r="8" spans="2:2" ht="18" customHeight="1" x14ac:dyDescent="0.15">
      <c r="B8" s="5" t="s">
        <v>37</v>
      </c>
    </row>
    <row r="9" spans="2:2" ht="18" customHeight="1" x14ac:dyDescent="0.15">
      <c r="B9" s="5" t="s">
        <v>29</v>
      </c>
    </row>
    <row r="10" spans="2:2" ht="18" customHeight="1" x14ac:dyDescent="0.15">
      <c r="B10" s="5" t="s">
        <v>30</v>
      </c>
    </row>
    <row r="11" spans="2:2" ht="18" customHeight="1" x14ac:dyDescent="0.15"/>
    <row r="12" spans="2:2" ht="18" customHeight="1" x14ac:dyDescent="0.15">
      <c r="B12" s="7" t="s">
        <v>42</v>
      </c>
    </row>
    <row r="13" spans="2:2" ht="18" customHeight="1" x14ac:dyDescent="0.15">
      <c r="B13" s="5" t="s">
        <v>31</v>
      </c>
    </row>
    <row r="14" spans="2:2" ht="18" customHeight="1" x14ac:dyDescent="0.15">
      <c r="B14" s="5" t="s">
        <v>34</v>
      </c>
    </row>
    <row r="15" spans="2:2" ht="18" customHeight="1" x14ac:dyDescent="0.15">
      <c r="B15" s="5" t="s">
        <v>37</v>
      </c>
    </row>
    <row r="16" spans="2:2" ht="18" customHeight="1" x14ac:dyDescent="0.15">
      <c r="B16" s="5" t="s">
        <v>29</v>
      </c>
    </row>
    <row r="17" spans="2:2" ht="18" customHeight="1" x14ac:dyDescent="0.15">
      <c r="B17" s="5" t="s">
        <v>32</v>
      </c>
    </row>
    <row r="18" spans="2:2" ht="18" customHeight="1" x14ac:dyDescent="0.15"/>
    <row r="19" spans="2:2" ht="18" customHeight="1" x14ac:dyDescent="0.15">
      <c r="B19" s="12" t="s">
        <v>43</v>
      </c>
    </row>
    <row r="20" spans="2:2" ht="18" customHeight="1" x14ac:dyDescent="0.15">
      <c r="B20" s="12" t="s">
        <v>46</v>
      </c>
    </row>
    <row r="21" spans="2:2" ht="18" customHeight="1" x14ac:dyDescent="0.15"/>
    <row r="22" spans="2:2" ht="18" customHeight="1" x14ac:dyDescent="0.15"/>
    <row r="23" spans="2:2" ht="18" customHeight="1" x14ac:dyDescent="0.15">
      <c r="B23" s="7" t="s">
        <v>33</v>
      </c>
    </row>
    <row r="24" spans="2:2" ht="18" customHeight="1" x14ac:dyDescent="0.15"/>
    <row r="25" spans="2:2" ht="18" customHeight="1" x14ac:dyDescent="0.15"/>
    <row r="26" spans="2:2" ht="18" customHeight="1" x14ac:dyDescent="0.15"/>
    <row r="27" spans="2:2" ht="18" customHeight="1" x14ac:dyDescent="0.15"/>
    <row r="28" spans="2:2" ht="18" customHeight="1" x14ac:dyDescent="0.15"/>
    <row r="29" spans="2:2" ht="18" customHeight="1" x14ac:dyDescent="0.15"/>
    <row r="30" spans="2:2" ht="18" customHeight="1" x14ac:dyDescent="0.15"/>
    <row r="31" spans="2:2" ht="18" customHeight="1" x14ac:dyDescent="0.15"/>
    <row r="32" spans="2: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14ED5-1130-4E91-9D8F-B48EAC6DE521}">
  <dimension ref="B1:BN358"/>
  <sheetViews>
    <sheetView showGridLines="0" showZeros="0" view="pageBreakPreview" zoomScale="106" zoomScaleNormal="100" zoomScaleSheetLayoutView="106" workbookViewId="0">
      <selection activeCell="AC7" sqref="AC7:AD7"/>
    </sheetView>
  </sheetViews>
  <sheetFormatPr defaultRowHeight="12" x14ac:dyDescent="0.15"/>
  <cols>
    <col min="1" max="65" width="1.5" style="1" customWidth="1"/>
    <col min="66" max="16384" width="9" style="1"/>
  </cols>
  <sheetData>
    <row r="1" spans="2:64" ht="12" customHeight="1" x14ac:dyDescent="0.15"/>
    <row r="2" spans="2:64" ht="12" customHeigh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2:64" ht="12" customHeight="1" x14ac:dyDescent="0.15">
      <c r="B3" s="8"/>
      <c r="C3" s="8"/>
      <c r="D3" s="8"/>
      <c r="E3" s="8"/>
      <c r="F3" s="8"/>
      <c r="G3" s="8"/>
      <c r="H3" s="8"/>
      <c r="I3" s="8"/>
      <c r="J3" s="8"/>
      <c r="K3" s="8"/>
      <c r="L3" s="8"/>
      <c r="M3" s="8"/>
      <c r="N3" s="8"/>
      <c r="O3" s="8"/>
      <c r="P3" s="8"/>
      <c r="Q3" s="8"/>
      <c r="R3" s="8"/>
      <c r="S3" s="8"/>
      <c r="T3" s="8"/>
      <c r="U3" s="8"/>
      <c r="V3" s="8"/>
      <c r="W3" s="164" t="s">
        <v>38</v>
      </c>
      <c r="X3" s="165"/>
      <c r="Y3" s="165"/>
      <c r="Z3" s="165"/>
      <c r="AA3" s="165"/>
      <c r="AB3" s="165"/>
      <c r="AC3" s="165"/>
      <c r="AD3" s="165"/>
      <c r="AE3" s="165"/>
      <c r="AF3" s="165"/>
      <c r="AG3" s="165"/>
      <c r="AH3" s="165"/>
      <c r="AI3" s="165"/>
      <c r="AJ3" s="165"/>
      <c r="AK3" s="165"/>
      <c r="AL3" s="165"/>
      <c r="AM3" s="165"/>
      <c r="AN3" s="165"/>
      <c r="AO3" s="165"/>
      <c r="AP3" s="165"/>
      <c r="AQ3" s="165"/>
      <c r="AR3" s="8"/>
      <c r="AS3" s="8"/>
      <c r="AT3" s="8"/>
      <c r="AU3" s="8"/>
      <c r="AV3" s="8"/>
      <c r="AW3" s="8"/>
      <c r="AX3" s="8"/>
      <c r="AY3" s="8"/>
      <c r="AZ3" s="8"/>
      <c r="BA3" s="113" t="s">
        <v>1</v>
      </c>
      <c r="BB3" s="114"/>
      <c r="BC3" s="114"/>
      <c r="BD3" s="114"/>
      <c r="BE3" s="114"/>
      <c r="BF3" s="114"/>
      <c r="BG3" s="114"/>
      <c r="BH3" s="114"/>
      <c r="BI3" s="114"/>
      <c r="BJ3" s="114"/>
      <c r="BK3" s="115"/>
      <c r="BL3" s="8"/>
    </row>
    <row r="4" spans="2:64" ht="12" customHeight="1" x14ac:dyDescent="0.15">
      <c r="B4" s="8"/>
      <c r="C4" s="8"/>
      <c r="D4" s="8"/>
      <c r="E4" s="8"/>
      <c r="F4" s="8"/>
      <c r="G4" s="8"/>
      <c r="H4" s="8"/>
      <c r="I4" s="8"/>
      <c r="J4" s="8"/>
      <c r="K4" s="8"/>
      <c r="L4" s="8"/>
      <c r="M4" s="8"/>
      <c r="N4" s="8"/>
      <c r="O4" s="8"/>
      <c r="P4" s="8"/>
      <c r="Q4" s="8"/>
      <c r="R4" s="8"/>
      <c r="S4" s="8"/>
      <c r="T4" s="8"/>
      <c r="U4" s="8"/>
      <c r="V4" s="8"/>
      <c r="W4" s="165"/>
      <c r="X4" s="165"/>
      <c r="Y4" s="165"/>
      <c r="Z4" s="165"/>
      <c r="AA4" s="165"/>
      <c r="AB4" s="165"/>
      <c r="AC4" s="165"/>
      <c r="AD4" s="165"/>
      <c r="AE4" s="165"/>
      <c r="AF4" s="165"/>
      <c r="AG4" s="165"/>
      <c r="AH4" s="165"/>
      <c r="AI4" s="165"/>
      <c r="AJ4" s="165"/>
      <c r="AK4" s="165"/>
      <c r="AL4" s="165"/>
      <c r="AM4" s="165"/>
      <c r="AN4" s="165"/>
      <c r="AO4" s="165"/>
      <c r="AP4" s="165"/>
      <c r="AQ4" s="165"/>
      <c r="AR4" s="8"/>
      <c r="AS4" s="8"/>
      <c r="AT4" s="8"/>
      <c r="AU4" s="8"/>
      <c r="AV4" s="8"/>
      <c r="AW4" s="8"/>
      <c r="AX4" s="8"/>
      <c r="AY4" s="8"/>
      <c r="AZ4" s="8"/>
      <c r="BA4" s="146"/>
      <c r="BB4" s="147"/>
      <c r="BC4" s="147"/>
      <c r="BD4" s="147"/>
      <c r="BE4" s="147"/>
      <c r="BF4" s="147"/>
      <c r="BG4" s="147"/>
      <c r="BH4" s="147"/>
      <c r="BI4" s="120" t="str">
        <f>IF(COUNTA(C84:AX142)=0,"","-")</f>
        <v/>
      </c>
      <c r="BJ4" s="122" t="str">
        <f>IF(COUNTA(C84:AX142)=0,"",1)</f>
        <v/>
      </c>
      <c r="BK4" s="123"/>
      <c r="BL4" s="8"/>
    </row>
    <row r="5" spans="2:64" ht="12" customHeight="1" x14ac:dyDescent="0.15">
      <c r="B5" s="8"/>
      <c r="C5" s="8"/>
      <c r="D5" s="8"/>
      <c r="E5" s="8"/>
      <c r="F5" s="8"/>
      <c r="G5" s="8"/>
      <c r="H5" s="8"/>
      <c r="I5" s="8"/>
      <c r="J5" s="8"/>
      <c r="K5" s="8"/>
      <c r="L5" s="8"/>
      <c r="M5" s="8"/>
      <c r="N5" s="8"/>
      <c r="O5" s="8"/>
      <c r="P5" s="8"/>
      <c r="Q5" s="8"/>
      <c r="R5" s="8"/>
      <c r="S5" s="8"/>
      <c r="T5" s="8"/>
      <c r="U5" s="8"/>
      <c r="V5" s="8"/>
      <c r="W5" s="165"/>
      <c r="X5" s="165"/>
      <c r="Y5" s="165"/>
      <c r="Z5" s="165"/>
      <c r="AA5" s="165"/>
      <c r="AB5" s="165"/>
      <c r="AC5" s="165"/>
      <c r="AD5" s="165"/>
      <c r="AE5" s="165"/>
      <c r="AF5" s="165"/>
      <c r="AG5" s="165"/>
      <c r="AH5" s="165"/>
      <c r="AI5" s="165"/>
      <c r="AJ5" s="165"/>
      <c r="AK5" s="165"/>
      <c r="AL5" s="165"/>
      <c r="AM5" s="165"/>
      <c r="AN5" s="165"/>
      <c r="AO5" s="165"/>
      <c r="AP5" s="165"/>
      <c r="AQ5" s="165"/>
      <c r="AR5" s="8"/>
      <c r="AS5" s="8"/>
      <c r="AT5" s="8"/>
      <c r="AU5" s="8"/>
      <c r="AV5" s="8"/>
      <c r="AW5" s="8"/>
      <c r="AX5" s="8"/>
      <c r="AY5" s="8"/>
      <c r="AZ5" s="8"/>
      <c r="BA5" s="148"/>
      <c r="BB5" s="149"/>
      <c r="BC5" s="149"/>
      <c r="BD5" s="149"/>
      <c r="BE5" s="149"/>
      <c r="BF5" s="149"/>
      <c r="BG5" s="149"/>
      <c r="BH5" s="149"/>
      <c r="BI5" s="121"/>
      <c r="BJ5" s="119"/>
      <c r="BK5" s="124"/>
      <c r="BL5" s="8"/>
    </row>
    <row r="6" spans="2:64" ht="12" customHeight="1" x14ac:dyDescent="0.15">
      <c r="B6" s="8"/>
      <c r="C6" s="8"/>
      <c r="D6" s="8"/>
      <c r="E6" s="8"/>
      <c r="F6" s="8"/>
      <c r="G6" s="8"/>
      <c r="H6" s="8"/>
      <c r="I6" s="8"/>
      <c r="J6" s="8"/>
      <c r="K6" s="8"/>
      <c r="L6" s="8"/>
      <c r="M6" s="8"/>
      <c r="N6" s="8"/>
      <c r="O6" s="8"/>
      <c r="P6" s="8"/>
      <c r="Q6" s="8"/>
      <c r="R6" s="8"/>
      <c r="S6" s="8"/>
      <c r="T6" s="8"/>
      <c r="U6" s="8"/>
      <c r="V6" s="8"/>
      <c r="W6" s="8"/>
      <c r="X6" s="8"/>
      <c r="Y6" s="8"/>
      <c r="Z6" s="8"/>
      <c r="AA6" s="8"/>
      <c r="AB6" s="9"/>
      <c r="AC6" s="9"/>
      <c r="AD6" s="9"/>
      <c r="AE6" s="9"/>
      <c r="AF6" s="9"/>
      <c r="AG6" s="9"/>
      <c r="AH6" s="9"/>
      <c r="AI6" s="9"/>
      <c r="AJ6" s="9"/>
      <c r="AK6" s="9"/>
      <c r="AL6" s="9"/>
      <c r="AM6" s="8"/>
      <c r="AN6" s="8"/>
      <c r="AO6" s="8"/>
      <c r="AP6" s="8"/>
      <c r="AQ6" s="8"/>
      <c r="AR6" s="8"/>
      <c r="AS6" s="8"/>
      <c r="AT6" s="8"/>
      <c r="AU6" s="8"/>
      <c r="AV6" s="8"/>
      <c r="AW6" s="8"/>
      <c r="AX6" s="8"/>
      <c r="AY6" s="8"/>
      <c r="AZ6" s="8"/>
      <c r="BA6" s="8"/>
      <c r="BB6" s="8"/>
      <c r="BC6" s="8"/>
      <c r="BD6" s="8"/>
      <c r="BE6" s="8"/>
      <c r="BF6" s="8"/>
      <c r="BG6" s="8"/>
      <c r="BH6" s="8"/>
      <c r="BI6" s="8"/>
      <c r="BJ6" s="8"/>
      <c r="BK6" s="8"/>
      <c r="BL6" s="8"/>
    </row>
    <row r="7" spans="2:64" ht="12" customHeight="1" x14ac:dyDescent="0.15">
      <c r="B7" s="8"/>
      <c r="C7" s="8"/>
      <c r="D7" s="8"/>
      <c r="E7" s="8"/>
      <c r="F7" s="8"/>
      <c r="G7" s="8"/>
      <c r="H7" s="8"/>
      <c r="I7" s="8"/>
      <c r="J7" s="8"/>
      <c r="K7" s="8"/>
      <c r="L7" s="8"/>
      <c r="M7" s="8"/>
      <c r="N7" s="8"/>
      <c r="O7" s="8"/>
      <c r="P7" s="8"/>
      <c r="Q7" s="8"/>
      <c r="R7" s="8"/>
      <c r="S7" s="8"/>
      <c r="T7" s="8"/>
      <c r="U7" s="8"/>
      <c r="V7" s="8"/>
      <c r="W7" s="8"/>
      <c r="X7" s="8"/>
      <c r="Y7" s="8"/>
      <c r="Z7" s="155" t="s">
        <v>26</v>
      </c>
      <c r="AA7" s="155"/>
      <c r="AB7" s="155"/>
      <c r="AC7" s="154"/>
      <c r="AD7" s="154"/>
      <c r="AE7" s="120" t="s">
        <v>3</v>
      </c>
      <c r="AF7" s="120"/>
      <c r="AG7" s="154"/>
      <c r="AH7" s="154"/>
      <c r="AI7" s="120" t="s">
        <v>4</v>
      </c>
      <c r="AJ7" s="120"/>
      <c r="AK7" s="154"/>
      <c r="AL7" s="154"/>
      <c r="AM7" s="120" t="s">
        <v>5</v>
      </c>
      <c r="AN7" s="120"/>
      <c r="AO7" s="8"/>
      <c r="AP7" s="8"/>
      <c r="AQ7" s="8"/>
      <c r="AR7" s="8"/>
      <c r="AS7" s="8"/>
      <c r="AT7" s="8"/>
      <c r="AU7" s="8"/>
      <c r="AV7" s="8"/>
      <c r="AW7" s="8"/>
      <c r="AX7" s="8"/>
      <c r="AY7" s="8"/>
      <c r="AZ7" s="8"/>
      <c r="BA7" s="8"/>
      <c r="BB7" s="8"/>
      <c r="BC7" s="8"/>
      <c r="BD7" s="8"/>
      <c r="BE7" s="8"/>
      <c r="BF7" s="8"/>
      <c r="BG7" s="8"/>
      <c r="BH7" s="8"/>
      <c r="BI7" s="8"/>
      <c r="BJ7" s="8"/>
      <c r="BK7" s="8"/>
      <c r="BL7" s="8"/>
    </row>
    <row r="8" spans="2:64" ht="12"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spans="2:64" ht="12" customHeight="1" x14ac:dyDescent="0.15">
      <c r="B9" s="8"/>
      <c r="C9" s="8"/>
      <c r="D9" s="158" t="s">
        <v>6</v>
      </c>
      <c r="E9" s="158"/>
      <c r="F9" s="158"/>
      <c r="G9" s="158"/>
      <c r="H9" s="158"/>
      <c r="I9" s="158"/>
      <c r="J9" s="158"/>
      <c r="K9" s="158"/>
      <c r="L9" s="158"/>
      <c r="M9" s="158"/>
      <c r="N9" s="158"/>
      <c r="O9" s="158"/>
      <c r="P9" s="158"/>
      <c r="Q9" s="158"/>
      <c r="R9" s="158"/>
      <c r="S9" s="158"/>
      <c r="T9" s="158"/>
      <c r="U9" s="158"/>
      <c r="V9" s="158"/>
      <c r="W9" s="158"/>
      <c r="X9" s="158"/>
      <c r="Y9" s="15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spans="2:64" ht="12" customHeight="1" x14ac:dyDescent="0.15">
      <c r="B10" s="8"/>
      <c r="C10" s="8"/>
      <c r="D10" s="158"/>
      <c r="E10" s="158"/>
      <c r="F10" s="158"/>
      <c r="G10" s="158"/>
      <c r="H10" s="158"/>
      <c r="I10" s="158"/>
      <c r="J10" s="158"/>
      <c r="K10" s="158"/>
      <c r="L10" s="158"/>
      <c r="M10" s="158"/>
      <c r="N10" s="158"/>
      <c r="O10" s="158"/>
      <c r="P10" s="158"/>
      <c r="Q10" s="158"/>
      <c r="R10" s="158"/>
      <c r="S10" s="158"/>
      <c r="T10" s="158"/>
      <c r="U10" s="158"/>
      <c r="V10" s="158"/>
      <c r="W10" s="158"/>
      <c r="X10" s="158"/>
      <c r="Y10" s="158"/>
      <c r="Z10" s="8"/>
      <c r="AA10" s="8"/>
      <c r="AB10" s="8"/>
      <c r="AC10" s="8"/>
      <c r="AD10" s="8"/>
      <c r="AE10" s="8"/>
      <c r="AF10" s="8"/>
      <c r="AG10" s="8"/>
      <c r="AH10" s="8"/>
      <c r="AI10" s="8"/>
      <c r="AJ10" s="8"/>
      <c r="AK10" s="8"/>
      <c r="AL10" s="126" t="s">
        <v>19</v>
      </c>
      <c r="AM10" s="126"/>
      <c r="AN10" s="126"/>
      <c r="AO10" s="126"/>
      <c r="AP10" s="126"/>
      <c r="AQ10" s="2"/>
      <c r="AR10" s="159"/>
      <c r="AS10" s="159"/>
      <c r="AT10" s="159"/>
      <c r="AU10" s="159"/>
      <c r="AV10" s="159"/>
      <c r="AW10" s="159"/>
      <c r="AX10" s="159"/>
      <c r="AY10" s="159"/>
      <c r="AZ10" s="159"/>
      <c r="BA10" s="159"/>
      <c r="BB10" s="159"/>
      <c r="BC10" s="159"/>
      <c r="BD10" s="159"/>
      <c r="BE10" s="159"/>
      <c r="BF10" s="159"/>
      <c r="BG10" s="159"/>
      <c r="BH10" s="159"/>
      <c r="BI10" s="159"/>
      <c r="BJ10" s="159"/>
      <c r="BK10" s="159"/>
      <c r="BL10" s="8"/>
    </row>
    <row r="11" spans="2:64" ht="12" customHeight="1" x14ac:dyDescent="0.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126"/>
      <c r="AM11" s="126"/>
      <c r="AN11" s="126"/>
      <c r="AO11" s="126"/>
      <c r="AP11" s="126"/>
      <c r="AQ11" s="2"/>
      <c r="AR11" s="159"/>
      <c r="AS11" s="159"/>
      <c r="AT11" s="159"/>
      <c r="AU11" s="159"/>
      <c r="AV11" s="159"/>
      <c r="AW11" s="159"/>
      <c r="AX11" s="159"/>
      <c r="AY11" s="159"/>
      <c r="AZ11" s="159"/>
      <c r="BA11" s="159"/>
      <c r="BB11" s="159"/>
      <c r="BC11" s="159"/>
      <c r="BD11" s="159"/>
      <c r="BE11" s="159"/>
      <c r="BF11" s="159"/>
      <c r="BG11" s="159"/>
      <c r="BH11" s="159"/>
      <c r="BI11" s="159"/>
      <c r="BJ11" s="159"/>
      <c r="BK11" s="159"/>
      <c r="BL11" s="8"/>
    </row>
    <row r="12" spans="2:64" ht="12" customHeight="1" x14ac:dyDescent="0.15">
      <c r="B12" s="8"/>
      <c r="C12" s="113" t="s">
        <v>13</v>
      </c>
      <c r="D12" s="114"/>
      <c r="E12" s="114"/>
      <c r="F12" s="114"/>
      <c r="G12" s="114"/>
      <c r="H12" s="114"/>
      <c r="I12" s="114"/>
      <c r="J12" s="114"/>
      <c r="K12" s="114"/>
      <c r="L12" s="114"/>
      <c r="M12" s="115"/>
      <c r="N12" s="113" t="s">
        <v>14</v>
      </c>
      <c r="O12" s="114"/>
      <c r="P12" s="114"/>
      <c r="Q12" s="114"/>
      <c r="R12" s="114"/>
      <c r="S12" s="114"/>
      <c r="T12" s="114"/>
      <c r="U12" s="114"/>
      <c r="V12" s="114"/>
      <c r="W12" s="115"/>
      <c r="X12" s="8"/>
      <c r="Y12" s="8"/>
      <c r="Z12" s="8"/>
      <c r="AA12" s="8"/>
      <c r="AB12" s="8"/>
      <c r="AC12" s="8"/>
      <c r="AD12" s="8"/>
      <c r="AE12" s="8"/>
      <c r="AF12" s="8"/>
      <c r="AG12" s="8"/>
      <c r="AH12" s="8"/>
      <c r="AI12" s="8"/>
      <c r="AJ12" s="8"/>
      <c r="AK12" s="8"/>
      <c r="AL12" s="126" t="s">
        <v>18</v>
      </c>
      <c r="AM12" s="126"/>
      <c r="AN12" s="126"/>
      <c r="AO12" s="126"/>
      <c r="AP12" s="126"/>
      <c r="AQ12" s="2"/>
      <c r="AR12" s="159"/>
      <c r="AS12" s="159"/>
      <c r="AT12" s="159"/>
      <c r="AU12" s="159"/>
      <c r="AV12" s="159"/>
      <c r="AW12" s="159"/>
      <c r="AX12" s="159"/>
      <c r="AY12" s="159"/>
      <c r="AZ12" s="159"/>
      <c r="BA12" s="159"/>
      <c r="BB12" s="159"/>
      <c r="BC12" s="159"/>
      <c r="BD12" s="159"/>
      <c r="BE12" s="159"/>
      <c r="BF12" s="159"/>
      <c r="BG12" s="159"/>
      <c r="BH12" s="159"/>
      <c r="BI12" s="159"/>
      <c r="BJ12" s="159"/>
      <c r="BK12" s="159"/>
      <c r="BL12" s="8"/>
    </row>
    <row r="13" spans="2:64" ht="12" customHeight="1" x14ac:dyDescent="0.15">
      <c r="B13" s="8"/>
      <c r="C13" s="151"/>
      <c r="D13" s="147"/>
      <c r="E13" s="147"/>
      <c r="F13" s="147"/>
      <c r="G13" s="147"/>
      <c r="H13" s="147"/>
      <c r="I13" s="120" t="s">
        <v>8</v>
      </c>
      <c r="J13" s="147"/>
      <c r="K13" s="147"/>
      <c r="L13" s="147"/>
      <c r="M13" s="152"/>
      <c r="N13" s="47"/>
      <c r="O13" s="154"/>
      <c r="P13" s="154"/>
      <c r="Q13" s="154"/>
      <c r="R13" s="154"/>
      <c r="S13" s="154"/>
      <c r="T13" s="154"/>
      <c r="U13" s="154"/>
      <c r="V13" s="154"/>
      <c r="W13" s="156"/>
      <c r="X13" s="8"/>
      <c r="Y13" s="8"/>
      <c r="Z13" s="8"/>
      <c r="AA13" s="8"/>
      <c r="AB13" s="8"/>
      <c r="AC13" s="8"/>
      <c r="AD13" s="8"/>
      <c r="AE13" s="8"/>
      <c r="AF13" s="8"/>
      <c r="AG13" s="8"/>
      <c r="AH13" s="8"/>
      <c r="AI13" s="8"/>
      <c r="AJ13" s="8"/>
      <c r="AK13" s="8"/>
      <c r="AL13" s="126"/>
      <c r="AM13" s="126"/>
      <c r="AN13" s="126"/>
      <c r="AO13" s="126"/>
      <c r="AP13" s="126"/>
      <c r="AQ13" s="2"/>
      <c r="AR13" s="159"/>
      <c r="AS13" s="159"/>
      <c r="AT13" s="159"/>
      <c r="AU13" s="159"/>
      <c r="AV13" s="159"/>
      <c r="AW13" s="159"/>
      <c r="AX13" s="159"/>
      <c r="AY13" s="159"/>
      <c r="AZ13" s="159"/>
      <c r="BA13" s="159"/>
      <c r="BB13" s="159"/>
      <c r="BC13" s="159"/>
      <c r="BD13" s="159"/>
      <c r="BE13" s="159"/>
      <c r="BF13" s="159"/>
      <c r="BG13" s="159"/>
      <c r="BH13" s="159"/>
      <c r="BI13" s="159"/>
      <c r="BJ13" s="159"/>
      <c r="BK13" s="159"/>
      <c r="BL13" s="8"/>
    </row>
    <row r="14" spans="2:64" ht="12" customHeight="1" x14ac:dyDescent="0.15">
      <c r="B14" s="8"/>
      <c r="C14" s="148"/>
      <c r="D14" s="149"/>
      <c r="E14" s="149"/>
      <c r="F14" s="149"/>
      <c r="G14" s="149"/>
      <c r="H14" s="149"/>
      <c r="I14" s="121"/>
      <c r="J14" s="149"/>
      <c r="K14" s="149"/>
      <c r="L14" s="149"/>
      <c r="M14" s="153"/>
      <c r="N14" s="49"/>
      <c r="O14" s="107"/>
      <c r="P14" s="107"/>
      <c r="Q14" s="107"/>
      <c r="R14" s="107"/>
      <c r="S14" s="107"/>
      <c r="T14" s="107"/>
      <c r="U14" s="107"/>
      <c r="V14" s="107"/>
      <c r="W14" s="157"/>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spans="2:64" ht="12" customHeight="1" x14ac:dyDescent="0.15">
      <c r="B15" s="8"/>
      <c r="C15" s="113" t="s">
        <v>24</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0"/>
      <c r="AM15" s="10"/>
      <c r="AN15" s="10"/>
      <c r="AO15" s="10"/>
      <c r="AP15" s="10"/>
      <c r="AQ15" s="8"/>
      <c r="AR15" s="8"/>
      <c r="AS15" s="8"/>
      <c r="AT15" s="8"/>
      <c r="AU15" s="8"/>
      <c r="AV15" s="8"/>
      <c r="AW15" s="8"/>
      <c r="AX15" s="8"/>
      <c r="AY15" s="8"/>
      <c r="AZ15" s="8"/>
      <c r="BA15" s="8"/>
      <c r="BB15" s="8"/>
      <c r="BC15" s="8"/>
      <c r="BD15" s="8"/>
      <c r="BE15" s="8"/>
      <c r="BF15" s="8"/>
      <c r="BG15" s="8"/>
      <c r="BH15" s="8"/>
      <c r="BI15" s="8"/>
      <c r="BJ15" s="8"/>
      <c r="BK15" s="8"/>
      <c r="BL15" s="8"/>
    </row>
    <row r="16" spans="2:64" ht="12" customHeight="1" x14ac:dyDescent="0.15">
      <c r="B16" s="8"/>
      <c r="C16" s="127"/>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128"/>
      <c r="AL16" s="10"/>
      <c r="AM16" s="10"/>
      <c r="AN16" s="10"/>
      <c r="AO16" s="10"/>
      <c r="AP16" s="10"/>
      <c r="AQ16" s="8"/>
      <c r="AR16" s="8"/>
      <c r="AS16" s="8"/>
      <c r="AT16" s="8"/>
      <c r="AU16" s="8"/>
      <c r="AV16" s="8"/>
      <c r="AW16" s="8"/>
      <c r="AX16" s="8"/>
      <c r="AY16" s="8"/>
      <c r="AZ16" s="8"/>
      <c r="BA16" s="8"/>
      <c r="BB16" s="8"/>
      <c r="BC16" s="8"/>
      <c r="BD16" s="8"/>
      <c r="BE16" s="8"/>
      <c r="BF16" s="8"/>
      <c r="BG16" s="8"/>
      <c r="BH16" s="8"/>
      <c r="BI16" s="8"/>
      <c r="BJ16" s="8"/>
      <c r="BK16" s="8"/>
      <c r="BL16" s="8"/>
    </row>
    <row r="17" spans="2:66" ht="12" customHeight="1" x14ac:dyDescent="0.15">
      <c r="B17" s="8"/>
      <c r="C17" s="129"/>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130"/>
      <c r="AL17" s="10"/>
      <c r="AM17" s="10"/>
      <c r="AN17" s="10"/>
      <c r="AO17" s="10"/>
      <c r="AP17" s="10"/>
      <c r="AQ17" s="8"/>
      <c r="AR17" s="8"/>
      <c r="AS17" s="8"/>
      <c r="AT17" s="8"/>
      <c r="AU17" s="8"/>
      <c r="AV17" s="8"/>
      <c r="AW17" s="8"/>
      <c r="AX17" s="8"/>
      <c r="AY17" s="8"/>
      <c r="AZ17" s="8"/>
      <c r="BA17" s="8"/>
      <c r="BB17" s="8"/>
      <c r="BC17" s="8"/>
      <c r="BD17" s="8"/>
      <c r="BE17" s="8"/>
      <c r="BF17" s="8"/>
      <c r="BG17" s="8"/>
      <c r="BH17" s="8"/>
      <c r="BI17" s="8"/>
      <c r="BJ17" s="8"/>
      <c r="BK17" s="8"/>
      <c r="BL17" s="8"/>
    </row>
    <row r="18" spans="2:66" ht="12"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2:66" ht="12" customHeight="1" x14ac:dyDescent="0.15">
      <c r="B19" s="8"/>
      <c r="C19" s="160" t="s">
        <v>0</v>
      </c>
      <c r="D19" s="161"/>
      <c r="E19" s="161"/>
      <c r="F19" s="161"/>
      <c r="G19" s="161"/>
      <c r="H19" s="161"/>
      <c r="I19" s="161"/>
      <c r="J19" s="161"/>
      <c r="K19" s="161"/>
      <c r="L19" s="161"/>
      <c r="M19" s="132">
        <f>SUM(BD27:BK72,BD84:BK143,BD155:BK214,BD226:BK285,BD297:BK356)</f>
        <v>0</v>
      </c>
      <c r="N19" s="133"/>
      <c r="O19" s="133"/>
      <c r="P19" s="133"/>
      <c r="Q19" s="133"/>
      <c r="R19" s="133"/>
      <c r="S19" s="133"/>
      <c r="T19" s="133"/>
      <c r="U19" s="133"/>
      <c r="V19" s="134"/>
      <c r="W19" s="3"/>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2:66" ht="12" customHeight="1" x14ac:dyDescent="0.15">
      <c r="B20" s="8"/>
      <c r="C20" s="162" t="s">
        <v>2</v>
      </c>
      <c r="D20" s="163"/>
      <c r="E20" s="163"/>
      <c r="F20" s="163"/>
      <c r="G20" s="163"/>
      <c r="H20" s="163"/>
      <c r="I20" s="163"/>
      <c r="J20" s="163"/>
      <c r="K20" s="163"/>
      <c r="L20" s="163"/>
      <c r="M20" s="135"/>
      <c r="N20" s="136"/>
      <c r="O20" s="136"/>
      <c r="P20" s="136"/>
      <c r="Q20" s="136"/>
      <c r="R20" s="136"/>
      <c r="S20" s="136"/>
      <c r="T20" s="136"/>
      <c r="U20" s="136"/>
      <c r="V20" s="137"/>
      <c r="W20" s="3"/>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2:66" ht="12"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2:66" ht="12" customHeight="1" x14ac:dyDescent="0.15">
      <c r="B22" s="8"/>
      <c r="C22" s="150" t="s">
        <v>20</v>
      </c>
      <c r="D22" s="138"/>
      <c r="E22" s="138"/>
      <c r="F22" s="138"/>
      <c r="G22" s="138"/>
      <c r="H22" s="138"/>
      <c r="I22" s="138"/>
      <c r="J22" s="138"/>
      <c r="K22" s="150" t="s">
        <v>21</v>
      </c>
      <c r="L22" s="138"/>
      <c r="M22" s="138"/>
      <c r="N22" s="138"/>
      <c r="O22" s="138"/>
      <c r="P22" s="138"/>
      <c r="Q22" s="138"/>
      <c r="R22" s="139"/>
      <c r="S22" s="138" t="s">
        <v>22</v>
      </c>
      <c r="T22" s="138"/>
      <c r="U22" s="138"/>
      <c r="V22" s="138"/>
      <c r="W22" s="138"/>
      <c r="X22" s="138"/>
      <c r="Y22" s="138"/>
      <c r="Z22" s="138"/>
      <c r="AA22" s="150" t="s">
        <v>23</v>
      </c>
      <c r="AB22" s="138"/>
      <c r="AC22" s="138"/>
      <c r="AD22" s="138"/>
      <c r="AE22" s="138"/>
      <c r="AF22" s="138"/>
      <c r="AG22" s="138"/>
      <c r="AH22" s="139"/>
      <c r="AI22" s="138"/>
      <c r="AJ22" s="138"/>
      <c r="AK22" s="138"/>
      <c r="AL22" s="138"/>
      <c r="AM22" s="138"/>
      <c r="AN22" s="138"/>
      <c r="AO22" s="138"/>
      <c r="AP22" s="138"/>
      <c r="AQ22" s="150"/>
      <c r="AR22" s="138"/>
      <c r="AS22" s="138"/>
      <c r="AT22" s="138"/>
      <c r="AU22" s="138"/>
      <c r="AV22" s="138"/>
      <c r="AW22" s="138"/>
      <c r="AX22" s="139"/>
      <c r="AY22" s="138"/>
      <c r="AZ22" s="138"/>
      <c r="BA22" s="138"/>
      <c r="BB22" s="138"/>
      <c r="BC22" s="138"/>
      <c r="BD22" s="138"/>
      <c r="BE22" s="138"/>
      <c r="BF22" s="139"/>
      <c r="BG22" s="10"/>
      <c r="BH22" s="10"/>
      <c r="BI22" s="10"/>
      <c r="BJ22" s="10"/>
      <c r="BK22" s="10"/>
      <c r="BL22" s="8"/>
    </row>
    <row r="23" spans="2:66" ht="12" customHeight="1" x14ac:dyDescent="0.15">
      <c r="B23" s="8"/>
      <c r="C23" s="140"/>
      <c r="D23" s="141"/>
      <c r="E23" s="141"/>
      <c r="F23" s="141"/>
      <c r="G23" s="141"/>
      <c r="H23" s="141"/>
      <c r="I23" s="141"/>
      <c r="J23" s="141"/>
      <c r="K23" s="140"/>
      <c r="L23" s="141"/>
      <c r="M23" s="141"/>
      <c r="N23" s="141"/>
      <c r="O23" s="141"/>
      <c r="P23" s="141"/>
      <c r="Q23" s="141"/>
      <c r="R23" s="144"/>
      <c r="S23" s="141"/>
      <c r="T23" s="141"/>
      <c r="U23" s="141"/>
      <c r="V23" s="141"/>
      <c r="W23" s="141"/>
      <c r="X23" s="141"/>
      <c r="Y23" s="141"/>
      <c r="Z23" s="141"/>
      <c r="AA23" s="140"/>
      <c r="AB23" s="141"/>
      <c r="AC23" s="141"/>
      <c r="AD23" s="141"/>
      <c r="AE23" s="141"/>
      <c r="AF23" s="141"/>
      <c r="AG23" s="141"/>
      <c r="AH23" s="144"/>
      <c r="AI23" s="141"/>
      <c r="AJ23" s="141"/>
      <c r="AK23" s="141"/>
      <c r="AL23" s="141"/>
      <c r="AM23" s="141"/>
      <c r="AN23" s="141"/>
      <c r="AO23" s="141"/>
      <c r="AP23" s="141"/>
      <c r="AQ23" s="140"/>
      <c r="AR23" s="141"/>
      <c r="AS23" s="141"/>
      <c r="AT23" s="141"/>
      <c r="AU23" s="141"/>
      <c r="AV23" s="141"/>
      <c r="AW23" s="141"/>
      <c r="AX23" s="144"/>
      <c r="AY23" s="141"/>
      <c r="AZ23" s="141"/>
      <c r="BA23" s="141"/>
      <c r="BB23" s="141"/>
      <c r="BC23" s="141"/>
      <c r="BD23" s="141"/>
      <c r="BE23" s="141"/>
      <c r="BF23" s="144"/>
      <c r="BG23" s="8"/>
      <c r="BH23" s="8"/>
      <c r="BI23" s="8"/>
      <c r="BJ23" s="8"/>
      <c r="BK23" s="8"/>
      <c r="BL23" s="8"/>
    </row>
    <row r="24" spans="2:66" ht="12" customHeight="1" x14ac:dyDescent="0.15">
      <c r="B24" s="8"/>
      <c r="C24" s="142"/>
      <c r="D24" s="143"/>
      <c r="E24" s="143"/>
      <c r="F24" s="143"/>
      <c r="G24" s="143"/>
      <c r="H24" s="143"/>
      <c r="I24" s="143"/>
      <c r="J24" s="143"/>
      <c r="K24" s="142"/>
      <c r="L24" s="143"/>
      <c r="M24" s="143"/>
      <c r="N24" s="143"/>
      <c r="O24" s="143"/>
      <c r="P24" s="143"/>
      <c r="Q24" s="143"/>
      <c r="R24" s="145"/>
      <c r="S24" s="143"/>
      <c r="T24" s="143"/>
      <c r="U24" s="143"/>
      <c r="V24" s="143"/>
      <c r="W24" s="143"/>
      <c r="X24" s="143"/>
      <c r="Y24" s="143"/>
      <c r="Z24" s="143"/>
      <c r="AA24" s="142"/>
      <c r="AB24" s="143"/>
      <c r="AC24" s="143"/>
      <c r="AD24" s="143"/>
      <c r="AE24" s="143"/>
      <c r="AF24" s="143"/>
      <c r="AG24" s="143"/>
      <c r="AH24" s="145"/>
      <c r="AI24" s="143"/>
      <c r="AJ24" s="143"/>
      <c r="AK24" s="143"/>
      <c r="AL24" s="143"/>
      <c r="AM24" s="143"/>
      <c r="AN24" s="143"/>
      <c r="AO24" s="143"/>
      <c r="AP24" s="143"/>
      <c r="AQ24" s="142"/>
      <c r="AR24" s="143"/>
      <c r="AS24" s="143"/>
      <c r="AT24" s="143"/>
      <c r="AU24" s="143"/>
      <c r="AV24" s="143"/>
      <c r="AW24" s="143"/>
      <c r="AX24" s="145"/>
      <c r="AY24" s="143"/>
      <c r="AZ24" s="143"/>
      <c r="BA24" s="143"/>
      <c r="BB24" s="143"/>
      <c r="BC24" s="143"/>
      <c r="BD24" s="143"/>
      <c r="BE24" s="143"/>
      <c r="BF24" s="145"/>
      <c r="BG24" s="8"/>
      <c r="BH24" s="8"/>
      <c r="BI24" s="8"/>
      <c r="BJ24" s="8"/>
      <c r="BK24" s="8"/>
      <c r="BL24" s="8"/>
    </row>
    <row r="25" spans="2:66" ht="12"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spans="2:66" ht="12" customHeight="1" x14ac:dyDescent="0.15">
      <c r="B26" s="8"/>
      <c r="C26" s="108" t="s">
        <v>9</v>
      </c>
      <c r="D26" s="109"/>
      <c r="E26" s="110" t="s">
        <v>10</v>
      </c>
      <c r="F26" s="109"/>
      <c r="G26" s="110" t="s">
        <v>25</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10" t="s">
        <v>17</v>
      </c>
      <c r="AP26" s="109"/>
      <c r="AQ26" s="109"/>
      <c r="AR26" s="109"/>
      <c r="AS26" s="109"/>
      <c r="AT26" s="111"/>
      <c r="AU26" s="110" t="s">
        <v>11</v>
      </c>
      <c r="AV26" s="109"/>
      <c r="AW26" s="111"/>
      <c r="AX26" s="109" t="s">
        <v>16</v>
      </c>
      <c r="AY26" s="109"/>
      <c r="AZ26" s="109"/>
      <c r="BA26" s="109"/>
      <c r="BB26" s="109"/>
      <c r="BC26" s="111"/>
      <c r="BD26" s="110" t="s">
        <v>15</v>
      </c>
      <c r="BE26" s="109"/>
      <c r="BF26" s="109"/>
      <c r="BG26" s="109"/>
      <c r="BH26" s="109"/>
      <c r="BI26" s="109"/>
      <c r="BJ26" s="109"/>
      <c r="BK26" s="112"/>
      <c r="BL26" s="8"/>
    </row>
    <row r="27" spans="2:66" ht="12" customHeight="1" x14ac:dyDescent="0.15">
      <c r="B27" s="8"/>
      <c r="C27" s="83"/>
      <c r="D27" s="84"/>
      <c r="E27" s="85"/>
      <c r="F27" s="86"/>
      <c r="G27" s="8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9"/>
      <c r="AP27" s="90"/>
      <c r="AQ27" s="90"/>
      <c r="AR27" s="90"/>
      <c r="AS27" s="90"/>
      <c r="AT27" s="91"/>
      <c r="AU27" s="92"/>
      <c r="AV27" s="93"/>
      <c r="AW27" s="94"/>
      <c r="AX27" s="95"/>
      <c r="AY27" s="96"/>
      <c r="AZ27" s="96"/>
      <c r="BA27" s="96"/>
      <c r="BB27" s="96"/>
      <c r="BC27" s="97"/>
      <c r="BD27" s="101">
        <f>ROUND(AO27*AX27,0)</f>
        <v>0</v>
      </c>
      <c r="BE27" s="102"/>
      <c r="BF27" s="102"/>
      <c r="BG27" s="102"/>
      <c r="BH27" s="102"/>
      <c r="BI27" s="102"/>
      <c r="BJ27" s="102"/>
      <c r="BK27" s="103"/>
      <c r="BL27" s="8"/>
      <c r="BN27" s="4"/>
    </row>
    <row r="28" spans="2:66" ht="12" customHeight="1" x14ac:dyDescent="0.15">
      <c r="B28" s="8"/>
      <c r="C28" s="15"/>
      <c r="D28" s="82"/>
      <c r="E28" s="18"/>
      <c r="F28" s="16"/>
      <c r="G28" s="21"/>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6"/>
      <c r="AP28" s="27"/>
      <c r="AQ28" s="27"/>
      <c r="AR28" s="27"/>
      <c r="AS28" s="27"/>
      <c r="AT28" s="28"/>
      <c r="AU28" s="32"/>
      <c r="AV28" s="33"/>
      <c r="AW28" s="34"/>
      <c r="AX28" s="98"/>
      <c r="AY28" s="99"/>
      <c r="AZ28" s="99"/>
      <c r="BA28" s="99"/>
      <c r="BB28" s="99"/>
      <c r="BC28" s="100"/>
      <c r="BD28" s="104"/>
      <c r="BE28" s="105"/>
      <c r="BF28" s="105"/>
      <c r="BG28" s="105"/>
      <c r="BH28" s="105"/>
      <c r="BI28" s="105"/>
      <c r="BJ28" s="105"/>
      <c r="BK28" s="106"/>
      <c r="BL28" s="8"/>
    </row>
    <row r="29" spans="2:66" ht="12" customHeight="1" x14ac:dyDescent="0.15">
      <c r="B29" s="8"/>
      <c r="C29" s="13"/>
      <c r="D29" s="81"/>
      <c r="E29" s="17"/>
      <c r="F29" s="14"/>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3"/>
      <c r="AP29" s="24"/>
      <c r="AQ29" s="24"/>
      <c r="AR29" s="24"/>
      <c r="AS29" s="24"/>
      <c r="AT29" s="25"/>
      <c r="AU29" s="30"/>
      <c r="AV29" s="30"/>
      <c r="AW29" s="30"/>
      <c r="AX29" s="131"/>
      <c r="AY29" s="36"/>
      <c r="AZ29" s="36"/>
      <c r="BA29" s="36"/>
      <c r="BB29" s="36"/>
      <c r="BC29" s="37"/>
      <c r="BD29" s="42">
        <f t="shared" ref="BD29" si="0">ROUND(AO29*AX29,0)</f>
        <v>0</v>
      </c>
      <c r="BE29" s="42"/>
      <c r="BF29" s="42"/>
      <c r="BG29" s="42"/>
      <c r="BH29" s="42"/>
      <c r="BI29" s="42"/>
      <c r="BJ29" s="42"/>
      <c r="BK29" s="43"/>
      <c r="BL29" s="8"/>
    </row>
    <row r="30" spans="2:66" ht="12" customHeight="1" x14ac:dyDescent="0.15">
      <c r="B30" s="8"/>
      <c r="C30" s="15"/>
      <c r="D30" s="82"/>
      <c r="E30" s="18"/>
      <c r="F30" s="16"/>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6"/>
      <c r="AP30" s="27"/>
      <c r="AQ30" s="27"/>
      <c r="AR30" s="27"/>
      <c r="AS30" s="27"/>
      <c r="AT30" s="28"/>
      <c r="AU30" s="33"/>
      <c r="AV30" s="33"/>
      <c r="AW30" s="33"/>
      <c r="AX30" s="38"/>
      <c r="AY30" s="39"/>
      <c r="AZ30" s="39"/>
      <c r="BA30" s="39"/>
      <c r="BB30" s="39"/>
      <c r="BC30" s="40"/>
      <c r="BD30" s="45"/>
      <c r="BE30" s="45"/>
      <c r="BF30" s="45"/>
      <c r="BG30" s="45"/>
      <c r="BH30" s="45"/>
      <c r="BI30" s="45"/>
      <c r="BJ30" s="45"/>
      <c r="BK30" s="46"/>
      <c r="BL30" s="8"/>
    </row>
    <row r="31" spans="2:66" ht="12" customHeight="1" x14ac:dyDescent="0.15">
      <c r="B31" s="8"/>
      <c r="C31" s="13"/>
      <c r="D31" s="81"/>
      <c r="E31" s="17"/>
      <c r="F31" s="14"/>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3"/>
      <c r="AP31" s="24"/>
      <c r="AQ31" s="24"/>
      <c r="AR31" s="24"/>
      <c r="AS31" s="24"/>
      <c r="AT31" s="25"/>
      <c r="AU31" s="30"/>
      <c r="AV31" s="30"/>
      <c r="AW31" s="30"/>
      <c r="AX31" s="35"/>
      <c r="AY31" s="36"/>
      <c r="AZ31" s="36"/>
      <c r="BA31" s="36"/>
      <c r="BB31" s="36"/>
      <c r="BC31" s="37"/>
      <c r="BD31" s="42">
        <f t="shared" ref="BD31" si="1">ROUND(AO31*AX31,0)</f>
        <v>0</v>
      </c>
      <c r="BE31" s="42"/>
      <c r="BF31" s="42"/>
      <c r="BG31" s="42"/>
      <c r="BH31" s="42"/>
      <c r="BI31" s="42"/>
      <c r="BJ31" s="42"/>
      <c r="BK31" s="43"/>
      <c r="BL31" s="8"/>
    </row>
    <row r="32" spans="2:66" ht="12" customHeight="1" x14ac:dyDescent="0.15">
      <c r="B32" s="8"/>
      <c r="C32" s="15"/>
      <c r="D32" s="82"/>
      <c r="E32" s="18"/>
      <c r="F32" s="16"/>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6"/>
      <c r="AP32" s="27"/>
      <c r="AQ32" s="27"/>
      <c r="AR32" s="27"/>
      <c r="AS32" s="27"/>
      <c r="AT32" s="28"/>
      <c r="AU32" s="33"/>
      <c r="AV32" s="33"/>
      <c r="AW32" s="33"/>
      <c r="AX32" s="38"/>
      <c r="AY32" s="39"/>
      <c r="AZ32" s="39"/>
      <c r="BA32" s="39"/>
      <c r="BB32" s="39"/>
      <c r="BC32" s="40"/>
      <c r="BD32" s="45"/>
      <c r="BE32" s="45"/>
      <c r="BF32" s="45"/>
      <c r="BG32" s="45"/>
      <c r="BH32" s="45"/>
      <c r="BI32" s="45"/>
      <c r="BJ32" s="45"/>
      <c r="BK32" s="46"/>
      <c r="BL32" s="8"/>
    </row>
    <row r="33" spans="2:64" ht="12" customHeight="1" x14ac:dyDescent="0.15">
      <c r="B33" s="8"/>
      <c r="C33" s="13"/>
      <c r="D33" s="81"/>
      <c r="E33" s="17"/>
      <c r="F33" s="14"/>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3"/>
      <c r="AP33" s="24"/>
      <c r="AQ33" s="24"/>
      <c r="AR33" s="24"/>
      <c r="AS33" s="24"/>
      <c r="AT33" s="25"/>
      <c r="AU33" s="30"/>
      <c r="AV33" s="30"/>
      <c r="AW33" s="30"/>
      <c r="AX33" s="35"/>
      <c r="AY33" s="36"/>
      <c r="AZ33" s="36"/>
      <c r="BA33" s="36"/>
      <c r="BB33" s="36"/>
      <c r="BC33" s="37"/>
      <c r="BD33" s="42">
        <f t="shared" ref="BD33" si="2">ROUND(AO33*AX33,0)</f>
        <v>0</v>
      </c>
      <c r="BE33" s="42"/>
      <c r="BF33" s="42"/>
      <c r="BG33" s="42"/>
      <c r="BH33" s="42"/>
      <c r="BI33" s="42"/>
      <c r="BJ33" s="42"/>
      <c r="BK33" s="43"/>
      <c r="BL33" s="8"/>
    </row>
    <row r="34" spans="2:64" ht="12" customHeight="1" x14ac:dyDescent="0.15">
      <c r="B34" s="8"/>
      <c r="C34" s="15"/>
      <c r="D34" s="82"/>
      <c r="E34" s="18"/>
      <c r="F34" s="16"/>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6"/>
      <c r="AP34" s="27"/>
      <c r="AQ34" s="27"/>
      <c r="AR34" s="27"/>
      <c r="AS34" s="27"/>
      <c r="AT34" s="28"/>
      <c r="AU34" s="33"/>
      <c r="AV34" s="33"/>
      <c r="AW34" s="33"/>
      <c r="AX34" s="38"/>
      <c r="AY34" s="39"/>
      <c r="AZ34" s="39"/>
      <c r="BA34" s="39"/>
      <c r="BB34" s="39"/>
      <c r="BC34" s="40"/>
      <c r="BD34" s="45"/>
      <c r="BE34" s="45"/>
      <c r="BF34" s="45"/>
      <c r="BG34" s="45"/>
      <c r="BH34" s="45"/>
      <c r="BI34" s="45"/>
      <c r="BJ34" s="45"/>
      <c r="BK34" s="46"/>
      <c r="BL34" s="8"/>
    </row>
    <row r="35" spans="2:64" ht="12" customHeight="1" x14ac:dyDescent="0.15">
      <c r="B35" s="8"/>
      <c r="C35" s="13"/>
      <c r="D35" s="81"/>
      <c r="E35" s="17"/>
      <c r="F35" s="14"/>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3"/>
      <c r="AP35" s="24"/>
      <c r="AQ35" s="24"/>
      <c r="AR35" s="24"/>
      <c r="AS35" s="24"/>
      <c r="AT35" s="25"/>
      <c r="AU35" s="30"/>
      <c r="AV35" s="30"/>
      <c r="AW35" s="30"/>
      <c r="AX35" s="35"/>
      <c r="AY35" s="36"/>
      <c r="AZ35" s="36"/>
      <c r="BA35" s="36"/>
      <c r="BB35" s="36"/>
      <c r="BC35" s="37"/>
      <c r="BD35" s="42">
        <f t="shared" ref="BD35" si="3">ROUND(AO35*AX35,0)</f>
        <v>0</v>
      </c>
      <c r="BE35" s="42"/>
      <c r="BF35" s="42"/>
      <c r="BG35" s="42"/>
      <c r="BH35" s="42"/>
      <c r="BI35" s="42"/>
      <c r="BJ35" s="42"/>
      <c r="BK35" s="43"/>
      <c r="BL35" s="8"/>
    </row>
    <row r="36" spans="2:64" ht="12" customHeight="1" x14ac:dyDescent="0.15">
      <c r="B36" s="8"/>
      <c r="C36" s="15"/>
      <c r="D36" s="82"/>
      <c r="E36" s="18"/>
      <c r="F36" s="16"/>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6"/>
      <c r="AP36" s="27"/>
      <c r="AQ36" s="27"/>
      <c r="AR36" s="27"/>
      <c r="AS36" s="27"/>
      <c r="AT36" s="28"/>
      <c r="AU36" s="33"/>
      <c r="AV36" s="33"/>
      <c r="AW36" s="33"/>
      <c r="AX36" s="38"/>
      <c r="AY36" s="39"/>
      <c r="AZ36" s="39"/>
      <c r="BA36" s="39"/>
      <c r="BB36" s="39"/>
      <c r="BC36" s="40"/>
      <c r="BD36" s="45"/>
      <c r="BE36" s="45"/>
      <c r="BF36" s="45"/>
      <c r="BG36" s="45"/>
      <c r="BH36" s="45"/>
      <c r="BI36" s="45"/>
      <c r="BJ36" s="45"/>
      <c r="BK36" s="46"/>
      <c r="BL36" s="8"/>
    </row>
    <row r="37" spans="2:64" ht="12" customHeight="1" x14ac:dyDescent="0.15">
      <c r="B37" s="8"/>
      <c r="C37" s="13"/>
      <c r="D37" s="81"/>
      <c r="E37" s="17"/>
      <c r="F37" s="14"/>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3"/>
      <c r="AP37" s="24"/>
      <c r="AQ37" s="24"/>
      <c r="AR37" s="24"/>
      <c r="AS37" s="24"/>
      <c r="AT37" s="25"/>
      <c r="AU37" s="30"/>
      <c r="AV37" s="30"/>
      <c r="AW37" s="30"/>
      <c r="AX37" s="35"/>
      <c r="AY37" s="36"/>
      <c r="AZ37" s="36"/>
      <c r="BA37" s="36"/>
      <c r="BB37" s="36"/>
      <c r="BC37" s="37"/>
      <c r="BD37" s="42">
        <f t="shared" ref="BD37" si="4">ROUND(AO37*AX37,0)</f>
        <v>0</v>
      </c>
      <c r="BE37" s="42"/>
      <c r="BF37" s="42"/>
      <c r="BG37" s="42"/>
      <c r="BH37" s="42"/>
      <c r="BI37" s="42"/>
      <c r="BJ37" s="42"/>
      <c r="BK37" s="43"/>
      <c r="BL37" s="8"/>
    </row>
    <row r="38" spans="2:64" ht="12" customHeight="1" x14ac:dyDescent="0.15">
      <c r="B38" s="8"/>
      <c r="C38" s="15"/>
      <c r="D38" s="82"/>
      <c r="E38" s="18"/>
      <c r="F38" s="16"/>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6"/>
      <c r="AP38" s="27"/>
      <c r="AQ38" s="27"/>
      <c r="AR38" s="27"/>
      <c r="AS38" s="27"/>
      <c r="AT38" s="28"/>
      <c r="AU38" s="33"/>
      <c r="AV38" s="33"/>
      <c r="AW38" s="33"/>
      <c r="AX38" s="38"/>
      <c r="AY38" s="39"/>
      <c r="AZ38" s="39"/>
      <c r="BA38" s="39"/>
      <c r="BB38" s="39"/>
      <c r="BC38" s="40"/>
      <c r="BD38" s="45"/>
      <c r="BE38" s="45"/>
      <c r="BF38" s="45"/>
      <c r="BG38" s="45"/>
      <c r="BH38" s="45"/>
      <c r="BI38" s="45"/>
      <c r="BJ38" s="45"/>
      <c r="BK38" s="46"/>
      <c r="BL38" s="8"/>
    </row>
    <row r="39" spans="2:64" ht="12" customHeight="1" x14ac:dyDescent="0.15">
      <c r="B39" s="8"/>
      <c r="C39" s="13"/>
      <c r="D39" s="81"/>
      <c r="E39" s="17"/>
      <c r="F39" s="14"/>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3"/>
      <c r="AP39" s="24"/>
      <c r="AQ39" s="24"/>
      <c r="AR39" s="24"/>
      <c r="AS39" s="24"/>
      <c r="AT39" s="25"/>
      <c r="AU39" s="30"/>
      <c r="AV39" s="30"/>
      <c r="AW39" s="30"/>
      <c r="AX39" s="35"/>
      <c r="AY39" s="36"/>
      <c r="AZ39" s="36"/>
      <c r="BA39" s="36"/>
      <c r="BB39" s="36"/>
      <c r="BC39" s="37"/>
      <c r="BD39" s="42">
        <f t="shared" ref="BD39" si="5">ROUND(AO39*AX39,0)</f>
        <v>0</v>
      </c>
      <c r="BE39" s="42"/>
      <c r="BF39" s="42"/>
      <c r="BG39" s="42"/>
      <c r="BH39" s="42"/>
      <c r="BI39" s="42"/>
      <c r="BJ39" s="42"/>
      <c r="BK39" s="43"/>
      <c r="BL39" s="8"/>
    </row>
    <row r="40" spans="2:64" ht="12" customHeight="1" x14ac:dyDescent="0.15">
      <c r="B40" s="8"/>
      <c r="C40" s="15"/>
      <c r="D40" s="82"/>
      <c r="E40" s="18"/>
      <c r="F40" s="16"/>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6"/>
      <c r="AP40" s="27"/>
      <c r="AQ40" s="27"/>
      <c r="AR40" s="27"/>
      <c r="AS40" s="27"/>
      <c r="AT40" s="28"/>
      <c r="AU40" s="33"/>
      <c r="AV40" s="33"/>
      <c r="AW40" s="33"/>
      <c r="AX40" s="38"/>
      <c r="AY40" s="39"/>
      <c r="AZ40" s="39"/>
      <c r="BA40" s="39"/>
      <c r="BB40" s="39"/>
      <c r="BC40" s="40"/>
      <c r="BD40" s="45"/>
      <c r="BE40" s="45"/>
      <c r="BF40" s="45"/>
      <c r="BG40" s="45"/>
      <c r="BH40" s="45"/>
      <c r="BI40" s="45"/>
      <c r="BJ40" s="45"/>
      <c r="BK40" s="46"/>
      <c r="BL40" s="8"/>
    </row>
    <row r="41" spans="2:64" ht="12" customHeight="1" x14ac:dyDescent="0.15">
      <c r="B41" s="8"/>
      <c r="C41" s="13"/>
      <c r="D41" s="81"/>
      <c r="E41" s="17"/>
      <c r="F41" s="14"/>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3"/>
      <c r="AP41" s="24"/>
      <c r="AQ41" s="24"/>
      <c r="AR41" s="24"/>
      <c r="AS41" s="24"/>
      <c r="AT41" s="25"/>
      <c r="AU41" s="30"/>
      <c r="AV41" s="30"/>
      <c r="AW41" s="30"/>
      <c r="AX41" s="35"/>
      <c r="AY41" s="36"/>
      <c r="AZ41" s="36"/>
      <c r="BA41" s="36"/>
      <c r="BB41" s="36"/>
      <c r="BC41" s="37"/>
      <c r="BD41" s="42">
        <f t="shared" ref="BD41" si="6">ROUND(AO41*AX41,0)</f>
        <v>0</v>
      </c>
      <c r="BE41" s="42"/>
      <c r="BF41" s="42"/>
      <c r="BG41" s="42"/>
      <c r="BH41" s="42"/>
      <c r="BI41" s="42"/>
      <c r="BJ41" s="42"/>
      <c r="BK41" s="43"/>
      <c r="BL41" s="8"/>
    </row>
    <row r="42" spans="2:64" ht="12" customHeight="1" x14ac:dyDescent="0.15">
      <c r="B42" s="8"/>
      <c r="C42" s="15"/>
      <c r="D42" s="82"/>
      <c r="E42" s="18"/>
      <c r="F42" s="16"/>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6"/>
      <c r="AP42" s="27"/>
      <c r="AQ42" s="27"/>
      <c r="AR42" s="27"/>
      <c r="AS42" s="27"/>
      <c r="AT42" s="28"/>
      <c r="AU42" s="33"/>
      <c r="AV42" s="33"/>
      <c r="AW42" s="33"/>
      <c r="AX42" s="38"/>
      <c r="AY42" s="39"/>
      <c r="AZ42" s="39"/>
      <c r="BA42" s="39"/>
      <c r="BB42" s="39"/>
      <c r="BC42" s="40"/>
      <c r="BD42" s="45"/>
      <c r="BE42" s="45"/>
      <c r="BF42" s="45"/>
      <c r="BG42" s="45"/>
      <c r="BH42" s="45"/>
      <c r="BI42" s="45"/>
      <c r="BJ42" s="45"/>
      <c r="BK42" s="46"/>
      <c r="BL42" s="8"/>
    </row>
    <row r="43" spans="2:64" ht="12" customHeight="1" x14ac:dyDescent="0.15">
      <c r="B43" s="8"/>
      <c r="C43" s="13"/>
      <c r="D43" s="81"/>
      <c r="E43" s="17"/>
      <c r="F43" s="14"/>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3"/>
      <c r="AP43" s="24"/>
      <c r="AQ43" s="24"/>
      <c r="AR43" s="24"/>
      <c r="AS43" s="24"/>
      <c r="AT43" s="25"/>
      <c r="AU43" s="30"/>
      <c r="AV43" s="30"/>
      <c r="AW43" s="30"/>
      <c r="AX43" s="35"/>
      <c r="AY43" s="36"/>
      <c r="AZ43" s="36"/>
      <c r="BA43" s="36"/>
      <c r="BB43" s="36"/>
      <c r="BC43" s="37"/>
      <c r="BD43" s="42">
        <f t="shared" ref="BD43" si="7">ROUND(AO43*AX43,0)</f>
        <v>0</v>
      </c>
      <c r="BE43" s="42"/>
      <c r="BF43" s="42"/>
      <c r="BG43" s="42"/>
      <c r="BH43" s="42"/>
      <c r="BI43" s="42"/>
      <c r="BJ43" s="42"/>
      <c r="BK43" s="43"/>
      <c r="BL43" s="8"/>
    </row>
    <row r="44" spans="2:64" ht="12" customHeight="1" x14ac:dyDescent="0.15">
      <c r="B44" s="8"/>
      <c r="C44" s="15"/>
      <c r="D44" s="82"/>
      <c r="E44" s="18"/>
      <c r="F44" s="16"/>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6"/>
      <c r="AP44" s="27"/>
      <c r="AQ44" s="27"/>
      <c r="AR44" s="27"/>
      <c r="AS44" s="27"/>
      <c r="AT44" s="28"/>
      <c r="AU44" s="33"/>
      <c r="AV44" s="33"/>
      <c r="AW44" s="33"/>
      <c r="AX44" s="38"/>
      <c r="AY44" s="39"/>
      <c r="AZ44" s="39"/>
      <c r="BA44" s="39"/>
      <c r="BB44" s="39"/>
      <c r="BC44" s="40"/>
      <c r="BD44" s="45"/>
      <c r="BE44" s="45"/>
      <c r="BF44" s="45"/>
      <c r="BG44" s="45"/>
      <c r="BH44" s="45"/>
      <c r="BI44" s="45"/>
      <c r="BJ44" s="45"/>
      <c r="BK44" s="46"/>
      <c r="BL44" s="8"/>
    </row>
    <row r="45" spans="2:64" ht="12" customHeight="1" x14ac:dyDescent="0.15">
      <c r="B45" s="8"/>
      <c r="C45" s="13"/>
      <c r="D45" s="81"/>
      <c r="E45" s="17"/>
      <c r="F45" s="14"/>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3"/>
      <c r="AP45" s="24"/>
      <c r="AQ45" s="24"/>
      <c r="AR45" s="24"/>
      <c r="AS45" s="24"/>
      <c r="AT45" s="25"/>
      <c r="AU45" s="30"/>
      <c r="AV45" s="30"/>
      <c r="AW45" s="30"/>
      <c r="AX45" s="35"/>
      <c r="AY45" s="36"/>
      <c r="AZ45" s="36"/>
      <c r="BA45" s="36"/>
      <c r="BB45" s="36"/>
      <c r="BC45" s="37"/>
      <c r="BD45" s="42">
        <f t="shared" ref="BD45" si="8">ROUND(AO45*AX45,0)</f>
        <v>0</v>
      </c>
      <c r="BE45" s="42"/>
      <c r="BF45" s="42"/>
      <c r="BG45" s="42"/>
      <c r="BH45" s="42"/>
      <c r="BI45" s="42"/>
      <c r="BJ45" s="42"/>
      <c r="BK45" s="43"/>
      <c r="BL45" s="8"/>
    </row>
    <row r="46" spans="2:64" ht="12" customHeight="1" x14ac:dyDescent="0.15">
      <c r="B46" s="8"/>
      <c r="C46" s="15"/>
      <c r="D46" s="82"/>
      <c r="E46" s="18"/>
      <c r="F46" s="16"/>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6"/>
      <c r="AP46" s="27"/>
      <c r="AQ46" s="27"/>
      <c r="AR46" s="27"/>
      <c r="AS46" s="27"/>
      <c r="AT46" s="28"/>
      <c r="AU46" s="33"/>
      <c r="AV46" s="33"/>
      <c r="AW46" s="33"/>
      <c r="AX46" s="38"/>
      <c r="AY46" s="39"/>
      <c r="AZ46" s="39"/>
      <c r="BA46" s="39"/>
      <c r="BB46" s="39"/>
      <c r="BC46" s="40"/>
      <c r="BD46" s="45"/>
      <c r="BE46" s="45"/>
      <c r="BF46" s="45"/>
      <c r="BG46" s="45"/>
      <c r="BH46" s="45"/>
      <c r="BI46" s="45"/>
      <c r="BJ46" s="45"/>
      <c r="BK46" s="46"/>
      <c r="BL46" s="8"/>
    </row>
    <row r="47" spans="2:64" ht="12" customHeight="1" x14ac:dyDescent="0.15">
      <c r="B47" s="8"/>
      <c r="C47" s="13"/>
      <c r="D47" s="81"/>
      <c r="E47" s="17"/>
      <c r="F47" s="1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3"/>
      <c r="AP47" s="24"/>
      <c r="AQ47" s="24"/>
      <c r="AR47" s="24"/>
      <c r="AS47" s="24"/>
      <c r="AT47" s="25"/>
      <c r="AU47" s="30"/>
      <c r="AV47" s="30"/>
      <c r="AW47" s="30"/>
      <c r="AX47" s="35"/>
      <c r="AY47" s="36"/>
      <c r="AZ47" s="36"/>
      <c r="BA47" s="36"/>
      <c r="BB47" s="36"/>
      <c r="BC47" s="37"/>
      <c r="BD47" s="42">
        <f t="shared" ref="BD47" si="9">ROUND(AO47*AX47,0)</f>
        <v>0</v>
      </c>
      <c r="BE47" s="42"/>
      <c r="BF47" s="42"/>
      <c r="BG47" s="42"/>
      <c r="BH47" s="42"/>
      <c r="BI47" s="42"/>
      <c r="BJ47" s="42"/>
      <c r="BK47" s="43"/>
      <c r="BL47" s="8"/>
    </row>
    <row r="48" spans="2:64" ht="12" customHeight="1" x14ac:dyDescent="0.15">
      <c r="B48" s="8"/>
      <c r="C48" s="15"/>
      <c r="D48" s="82"/>
      <c r="E48" s="18"/>
      <c r="F48" s="16"/>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6"/>
      <c r="AP48" s="27"/>
      <c r="AQ48" s="27"/>
      <c r="AR48" s="27"/>
      <c r="AS48" s="27"/>
      <c r="AT48" s="28"/>
      <c r="AU48" s="33"/>
      <c r="AV48" s="33"/>
      <c r="AW48" s="33"/>
      <c r="AX48" s="38"/>
      <c r="AY48" s="39"/>
      <c r="AZ48" s="39"/>
      <c r="BA48" s="39"/>
      <c r="BB48" s="39"/>
      <c r="BC48" s="40"/>
      <c r="BD48" s="45"/>
      <c r="BE48" s="45"/>
      <c r="BF48" s="45"/>
      <c r="BG48" s="45"/>
      <c r="BH48" s="45"/>
      <c r="BI48" s="45"/>
      <c r="BJ48" s="45"/>
      <c r="BK48" s="46"/>
      <c r="BL48" s="8"/>
    </row>
    <row r="49" spans="2:64" ht="12" customHeight="1" x14ac:dyDescent="0.15">
      <c r="B49" s="8"/>
      <c r="C49" s="13"/>
      <c r="D49" s="81"/>
      <c r="E49" s="17"/>
      <c r="F49" s="14"/>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3"/>
      <c r="AP49" s="24"/>
      <c r="AQ49" s="24"/>
      <c r="AR49" s="24"/>
      <c r="AS49" s="24"/>
      <c r="AT49" s="25"/>
      <c r="AU49" s="30"/>
      <c r="AV49" s="30"/>
      <c r="AW49" s="30"/>
      <c r="AX49" s="35"/>
      <c r="AY49" s="36"/>
      <c r="AZ49" s="36"/>
      <c r="BA49" s="36"/>
      <c r="BB49" s="36"/>
      <c r="BC49" s="37"/>
      <c r="BD49" s="42">
        <f t="shared" ref="BD49" si="10">ROUND(AO49*AX49,0)</f>
        <v>0</v>
      </c>
      <c r="BE49" s="42"/>
      <c r="BF49" s="42"/>
      <c r="BG49" s="42"/>
      <c r="BH49" s="42"/>
      <c r="BI49" s="42"/>
      <c r="BJ49" s="42"/>
      <c r="BK49" s="43"/>
      <c r="BL49" s="8"/>
    </row>
    <row r="50" spans="2:64" ht="12" customHeight="1" x14ac:dyDescent="0.15">
      <c r="B50" s="8"/>
      <c r="C50" s="15"/>
      <c r="D50" s="82"/>
      <c r="E50" s="18"/>
      <c r="F50" s="16"/>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6"/>
      <c r="AP50" s="27"/>
      <c r="AQ50" s="27"/>
      <c r="AR50" s="27"/>
      <c r="AS50" s="27"/>
      <c r="AT50" s="28"/>
      <c r="AU50" s="33"/>
      <c r="AV50" s="33"/>
      <c r="AW50" s="33"/>
      <c r="AX50" s="38"/>
      <c r="AY50" s="39"/>
      <c r="AZ50" s="39"/>
      <c r="BA50" s="39"/>
      <c r="BB50" s="39"/>
      <c r="BC50" s="40"/>
      <c r="BD50" s="45"/>
      <c r="BE50" s="45"/>
      <c r="BF50" s="45"/>
      <c r="BG50" s="45"/>
      <c r="BH50" s="45"/>
      <c r="BI50" s="45"/>
      <c r="BJ50" s="45"/>
      <c r="BK50" s="46"/>
      <c r="BL50" s="8"/>
    </row>
    <row r="51" spans="2:64" ht="12" customHeight="1" x14ac:dyDescent="0.15">
      <c r="B51" s="8"/>
      <c r="C51" s="13"/>
      <c r="D51" s="81"/>
      <c r="E51" s="17"/>
      <c r="F51" s="14"/>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3"/>
      <c r="AP51" s="24"/>
      <c r="AQ51" s="24"/>
      <c r="AR51" s="24"/>
      <c r="AS51" s="24"/>
      <c r="AT51" s="25"/>
      <c r="AU51" s="30"/>
      <c r="AV51" s="30"/>
      <c r="AW51" s="30"/>
      <c r="AX51" s="35"/>
      <c r="AY51" s="36"/>
      <c r="AZ51" s="36"/>
      <c r="BA51" s="36"/>
      <c r="BB51" s="36"/>
      <c r="BC51" s="37"/>
      <c r="BD51" s="42">
        <f t="shared" ref="BD51" si="11">ROUND(AO51*AX51,0)</f>
        <v>0</v>
      </c>
      <c r="BE51" s="42"/>
      <c r="BF51" s="42"/>
      <c r="BG51" s="42"/>
      <c r="BH51" s="42"/>
      <c r="BI51" s="42"/>
      <c r="BJ51" s="42"/>
      <c r="BK51" s="43"/>
      <c r="BL51" s="8"/>
    </row>
    <row r="52" spans="2:64" ht="12" customHeight="1" x14ac:dyDescent="0.15">
      <c r="B52" s="8"/>
      <c r="C52" s="15"/>
      <c r="D52" s="82"/>
      <c r="E52" s="18"/>
      <c r="F52" s="16"/>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6"/>
      <c r="AP52" s="27"/>
      <c r="AQ52" s="27"/>
      <c r="AR52" s="27"/>
      <c r="AS52" s="27"/>
      <c r="AT52" s="28"/>
      <c r="AU52" s="33"/>
      <c r="AV52" s="33"/>
      <c r="AW52" s="33"/>
      <c r="AX52" s="38"/>
      <c r="AY52" s="39"/>
      <c r="AZ52" s="39"/>
      <c r="BA52" s="39"/>
      <c r="BB52" s="39"/>
      <c r="BC52" s="40"/>
      <c r="BD52" s="45"/>
      <c r="BE52" s="45"/>
      <c r="BF52" s="45"/>
      <c r="BG52" s="45"/>
      <c r="BH52" s="45"/>
      <c r="BI52" s="45"/>
      <c r="BJ52" s="45"/>
      <c r="BK52" s="46"/>
      <c r="BL52" s="8"/>
    </row>
    <row r="53" spans="2:64" ht="12" customHeight="1" x14ac:dyDescent="0.15">
      <c r="B53" s="8"/>
      <c r="C53" s="13"/>
      <c r="D53" s="81"/>
      <c r="E53" s="17"/>
      <c r="F53" s="14"/>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3"/>
      <c r="AP53" s="24"/>
      <c r="AQ53" s="24"/>
      <c r="AR53" s="24"/>
      <c r="AS53" s="24"/>
      <c r="AT53" s="25"/>
      <c r="AU53" s="30"/>
      <c r="AV53" s="30"/>
      <c r="AW53" s="30"/>
      <c r="AX53" s="35"/>
      <c r="AY53" s="36"/>
      <c r="AZ53" s="36"/>
      <c r="BA53" s="36"/>
      <c r="BB53" s="36"/>
      <c r="BC53" s="37"/>
      <c r="BD53" s="42">
        <f t="shared" ref="BD53" si="12">ROUND(AO53*AX53,0)</f>
        <v>0</v>
      </c>
      <c r="BE53" s="42"/>
      <c r="BF53" s="42"/>
      <c r="BG53" s="42"/>
      <c r="BH53" s="42"/>
      <c r="BI53" s="42"/>
      <c r="BJ53" s="42"/>
      <c r="BK53" s="43"/>
      <c r="BL53" s="8"/>
    </row>
    <row r="54" spans="2:64" ht="12" customHeight="1" x14ac:dyDescent="0.15">
      <c r="B54" s="8"/>
      <c r="C54" s="15"/>
      <c r="D54" s="82"/>
      <c r="E54" s="18"/>
      <c r="F54" s="16"/>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6"/>
      <c r="AP54" s="27"/>
      <c r="AQ54" s="27"/>
      <c r="AR54" s="27"/>
      <c r="AS54" s="27"/>
      <c r="AT54" s="28"/>
      <c r="AU54" s="33"/>
      <c r="AV54" s="33"/>
      <c r="AW54" s="33"/>
      <c r="AX54" s="38"/>
      <c r="AY54" s="39"/>
      <c r="AZ54" s="39"/>
      <c r="BA54" s="39"/>
      <c r="BB54" s="39"/>
      <c r="BC54" s="40"/>
      <c r="BD54" s="45"/>
      <c r="BE54" s="45"/>
      <c r="BF54" s="45"/>
      <c r="BG54" s="45"/>
      <c r="BH54" s="45"/>
      <c r="BI54" s="45"/>
      <c r="BJ54" s="45"/>
      <c r="BK54" s="46"/>
      <c r="BL54" s="8"/>
    </row>
    <row r="55" spans="2:64" ht="12" customHeight="1" x14ac:dyDescent="0.15">
      <c r="B55" s="8"/>
      <c r="C55" s="13"/>
      <c r="D55" s="81"/>
      <c r="E55" s="17"/>
      <c r="F55" s="14"/>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3"/>
      <c r="AP55" s="24"/>
      <c r="AQ55" s="24"/>
      <c r="AR55" s="24"/>
      <c r="AS55" s="24"/>
      <c r="AT55" s="25"/>
      <c r="AU55" s="30"/>
      <c r="AV55" s="30"/>
      <c r="AW55" s="30"/>
      <c r="AX55" s="35"/>
      <c r="AY55" s="36"/>
      <c r="AZ55" s="36"/>
      <c r="BA55" s="36"/>
      <c r="BB55" s="36"/>
      <c r="BC55" s="37"/>
      <c r="BD55" s="42">
        <f t="shared" ref="BD55" si="13">ROUND(AO55*AX55,0)</f>
        <v>0</v>
      </c>
      <c r="BE55" s="42"/>
      <c r="BF55" s="42"/>
      <c r="BG55" s="42"/>
      <c r="BH55" s="42"/>
      <c r="BI55" s="42"/>
      <c r="BJ55" s="42"/>
      <c r="BK55" s="43"/>
      <c r="BL55" s="8"/>
    </row>
    <row r="56" spans="2:64" ht="12" customHeight="1" x14ac:dyDescent="0.15">
      <c r="B56" s="8"/>
      <c r="C56" s="15"/>
      <c r="D56" s="82"/>
      <c r="E56" s="18"/>
      <c r="F56" s="16"/>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6"/>
      <c r="AP56" s="27"/>
      <c r="AQ56" s="27"/>
      <c r="AR56" s="27"/>
      <c r="AS56" s="27"/>
      <c r="AT56" s="28"/>
      <c r="AU56" s="33"/>
      <c r="AV56" s="33"/>
      <c r="AW56" s="33"/>
      <c r="AX56" s="38"/>
      <c r="AY56" s="39"/>
      <c r="AZ56" s="39"/>
      <c r="BA56" s="39"/>
      <c r="BB56" s="39"/>
      <c r="BC56" s="40"/>
      <c r="BD56" s="45"/>
      <c r="BE56" s="45"/>
      <c r="BF56" s="45"/>
      <c r="BG56" s="45"/>
      <c r="BH56" s="45"/>
      <c r="BI56" s="45"/>
      <c r="BJ56" s="45"/>
      <c r="BK56" s="46"/>
      <c r="BL56" s="8"/>
    </row>
    <row r="57" spans="2:64" ht="12" customHeight="1" x14ac:dyDescent="0.15">
      <c r="B57" s="8"/>
      <c r="C57" s="13"/>
      <c r="D57" s="81"/>
      <c r="E57" s="17"/>
      <c r="F57" s="14"/>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3"/>
      <c r="AP57" s="24"/>
      <c r="AQ57" s="24"/>
      <c r="AR57" s="24"/>
      <c r="AS57" s="24"/>
      <c r="AT57" s="25"/>
      <c r="AU57" s="30"/>
      <c r="AV57" s="30"/>
      <c r="AW57" s="30"/>
      <c r="AX57" s="35"/>
      <c r="AY57" s="36"/>
      <c r="AZ57" s="36"/>
      <c r="BA57" s="36"/>
      <c r="BB57" s="36"/>
      <c r="BC57" s="37"/>
      <c r="BD57" s="42">
        <f t="shared" ref="BD57" si="14">ROUND(AO57*AX57,0)</f>
        <v>0</v>
      </c>
      <c r="BE57" s="42"/>
      <c r="BF57" s="42"/>
      <c r="BG57" s="42"/>
      <c r="BH57" s="42"/>
      <c r="BI57" s="42"/>
      <c r="BJ57" s="42"/>
      <c r="BK57" s="43"/>
      <c r="BL57" s="8"/>
    </row>
    <row r="58" spans="2:64" ht="12" customHeight="1" x14ac:dyDescent="0.15">
      <c r="B58" s="8"/>
      <c r="C58" s="15"/>
      <c r="D58" s="82"/>
      <c r="E58" s="18"/>
      <c r="F58" s="16"/>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6"/>
      <c r="AP58" s="27"/>
      <c r="AQ58" s="27"/>
      <c r="AR58" s="27"/>
      <c r="AS58" s="27"/>
      <c r="AT58" s="28"/>
      <c r="AU58" s="33"/>
      <c r="AV58" s="33"/>
      <c r="AW58" s="33"/>
      <c r="AX58" s="38"/>
      <c r="AY58" s="39"/>
      <c r="AZ58" s="39"/>
      <c r="BA58" s="39"/>
      <c r="BB58" s="39"/>
      <c r="BC58" s="40"/>
      <c r="BD58" s="45"/>
      <c r="BE58" s="45"/>
      <c r="BF58" s="45"/>
      <c r="BG58" s="45"/>
      <c r="BH58" s="45"/>
      <c r="BI58" s="45"/>
      <c r="BJ58" s="45"/>
      <c r="BK58" s="46"/>
      <c r="BL58" s="8"/>
    </row>
    <row r="59" spans="2:64" ht="12" customHeight="1" x14ac:dyDescent="0.15">
      <c r="B59" s="8"/>
      <c r="C59" s="13"/>
      <c r="D59" s="81"/>
      <c r="E59" s="17"/>
      <c r="F59" s="14"/>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3"/>
      <c r="AP59" s="24"/>
      <c r="AQ59" s="24"/>
      <c r="AR59" s="24"/>
      <c r="AS59" s="24"/>
      <c r="AT59" s="25"/>
      <c r="AU59" s="30"/>
      <c r="AV59" s="30"/>
      <c r="AW59" s="30"/>
      <c r="AX59" s="35"/>
      <c r="AY59" s="36"/>
      <c r="AZ59" s="36"/>
      <c r="BA59" s="36"/>
      <c r="BB59" s="36"/>
      <c r="BC59" s="37"/>
      <c r="BD59" s="42">
        <f t="shared" ref="BD59" si="15">ROUND(AO59*AX59,0)</f>
        <v>0</v>
      </c>
      <c r="BE59" s="42"/>
      <c r="BF59" s="42"/>
      <c r="BG59" s="42"/>
      <c r="BH59" s="42"/>
      <c r="BI59" s="42"/>
      <c r="BJ59" s="42"/>
      <c r="BK59" s="43"/>
      <c r="BL59" s="8"/>
    </row>
    <row r="60" spans="2:64" ht="12" customHeight="1" x14ac:dyDescent="0.15">
      <c r="B60" s="8"/>
      <c r="C60" s="15"/>
      <c r="D60" s="82"/>
      <c r="E60" s="18"/>
      <c r="F60" s="16"/>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6"/>
      <c r="AP60" s="27"/>
      <c r="AQ60" s="27"/>
      <c r="AR60" s="27"/>
      <c r="AS60" s="27"/>
      <c r="AT60" s="28"/>
      <c r="AU60" s="33"/>
      <c r="AV60" s="33"/>
      <c r="AW60" s="33"/>
      <c r="AX60" s="38"/>
      <c r="AY60" s="39"/>
      <c r="AZ60" s="39"/>
      <c r="BA60" s="39"/>
      <c r="BB60" s="39"/>
      <c r="BC60" s="40"/>
      <c r="BD60" s="45"/>
      <c r="BE60" s="45"/>
      <c r="BF60" s="45"/>
      <c r="BG60" s="45"/>
      <c r="BH60" s="45"/>
      <c r="BI60" s="45"/>
      <c r="BJ60" s="45"/>
      <c r="BK60" s="46"/>
      <c r="BL60" s="8"/>
    </row>
    <row r="61" spans="2:64" ht="12" customHeight="1" x14ac:dyDescent="0.15">
      <c r="B61" s="8"/>
      <c r="C61" s="13"/>
      <c r="D61" s="81"/>
      <c r="E61" s="17"/>
      <c r="F61" s="14"/>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3"/>
      <c r="AP61" s="24"/>
      <c r="AQ61" s="24"/>
      <c r="AR61" s="24"/>
      <c r="AS61" s="24"/>
      <c r="AT61" s="25"/>
      <c r="AU61" s="30"/>
      <c r="AV61" s="30"/>
      <c r="AW61" s="30"/>
      <c r="AX61" s="35"/>
      <c r="AY61" s="36"/>
      <c r="AZ61" s="36"/>
      <c r="BA61" s="36"/>
      <c r="BB61" s="36"/>
      <c r="BC61" s="37"/>
      <c r="BD61" s="42">
        <f t="shared" ref="BD61" si="16">ROUND(AO61*AX61,0)</f>
        <v>0</v>
      </c>
      <c r="BE61" s="42"/>
      <c r="BF61" s="42"/>
      <c r="BG61" s="42"/>
      <c r="BH61" s="42"/>
      <c r="BI61" s="42"/>
      <c r="BJ61" s="42"/>
      <c r="BK61" s="43"/>
      <c r="BL61" s="8"/>
    </row>
    <row r="62" spans="2:64" ht="12" customHeight="1" x14ac:dyDescent="0.15">
      <c r="B62" s="8"/>
      <c r="C62" s="15"/>
      <c r="D62" s="82"/>
      <c r="E62" s="18"/>
      <c r="F62" s="16"/>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6"/>
      <c r="AP62" s="27"/>
      <c r="AQ62" s="27"/>
      <c r="AR62" s="27"/>
      <c r="AS62" s="27"/>
      <c r="AT62" s="28"/>
      <c r="AU62" s="33"/>
      <c r="AV62" s="33"/>
      <c r="AW62" s="33"/>
      <c r="AX62" s="38"/>
      <c r="AY62" s="39"/>
      <c r="AZ62" s="39"/>
      <c r="BA62" s="39"/>
      <c r="BB62" s="39"/>
      <c r="BC62" s="40"/>
      <c r="BD62" s="45"/>
      <c r="BE62" s="45"/>
      <c r="BF62" s="45"/>
      <c r="BG62" s="45"/>
      <c r="BH62" s="45"/>
      <c r="BI62" s="45"/>
      <c r="BJ62" s="45"/>
      <c r="BK62" s="46"/>
      <c r="BL62" s="8"/>
    </row>
    <row r="63" spans="2:64" ht="12" customHeight="1" x14ac:dyDescent="0.15">
      <c r="B63" s="8"/>
      <c r="C63" s="13"/>
      <c r="D63" s="81"/>
      <c r="E63" s="17"/>
      <c r="F63" s="14"/>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3"/>
      <c r="AP63" s="24"/>
      <c r="AQ63" s="24"/>
      <c r="AR63" s="24"/>
      <c r="AS63" s="24"/>
      <c r="AT63" s="25"/>
      <c r="AU63" s="30"/>
      <c r="AV63" s="30"/>
      <c r="AW63" s="30"/>
      <c r="AX63" s="35"/>
      <c r="AY63" s="36"/>
      <c r="AZ63" s="36"/>
      <c r="BA63" s="36"/>
      <c r="BB63" s="36"/>
      <c r="BC63" s="37"/>
      <c r="BD63" s="42">
        <f t="shared" ref="BD63" si="17">ROUND(AO63*AX63,0)</f>
        <v>0</v>
      </c>
      <c r="BE63" s="42"/>
      <c r="BF63" s="42"/>
      <c r="BG63" s="42"/>
      <c r="BH63" s="42"/>
      <c r="BI63" s="42"/>
      <c r="BJ63" s="42"/>
      <c r="BK63" s="43"/>
      <c r="BL63" s="8"/>
    </row>
    <row r="64" spans="2:64" ht="12" customHeight="1" x14ac:dyDescent="0.15">
      <c r="B64" s="8"/>
      <c r="C64" s="15"/>
      <c r="D64" s="82"/>
      <c r="E64" s="18"/>
      <c r="F64" s="16"/>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6"/>
      <c r="AP64" s="27"/>
      <c r="AQ64" s="27"/>
      <c r="AR64" s="27"/>
      <c r="AS64" s="27"/>
      <c r="AT64" s="28"/>
      <c r="AU64" s="33"/>
      <c r="AV64" s="33"/>
      <c r="AW64" s="33"/>
      <c r="AX64" s="38"/>
      <c r="AY64" s="39"/>
      <c r="AZ64" s="39"/>
      <c r="BA64" s="39"/>
      <c r="BB64" s="39"/>
      <c r="BC64" s="40"/>
      <c r="BD64" s="45"/>
      <c r="BE64" s="45"/>
      <c r="BF64" s="45"/>
      <c r="BG64" s="45"/>
      <c r="BH64" s="45"/>
      <c r="BI64" s="45"/>
      <c r="BJ64" s="45"/>
      <c r="BK64" s="46"/>
      <c r="BL64" s="8"/>
    </row>
    <row r="65" spans="2:66" x14ac:dyDescent="0.15">
      <c r="B65" s="8"/>
      <c r="C65" s="13"/>
      <c r="D65" s="81"/>
      <c r="E65" s="17"/>
      <c r="F65" s="14"/>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3"/>
      <c r="AP65" s="24"/>
      <c r="AQ65" s="24"/>
      <c r="AR65" s="24"/>
      <c r="AS65" s="24"/>
      <c r="AT65" s="25"/>
      <c r="AU65" s="30"/>
      <c r="AV65" s="30"/>
      <c r="AW65" s="30"/>
      <c r="AX65" s="35"/>
      <c r="AY65" s="36"/>
      <c r="AZ65" s="36"/>
      <c r="BA65" s="36"/>
      <c r="BB65" s="36"/>
      <c r="BC65" s="37"/>
      <c r="BD65" s="42">
        <f t="shared" ref="BD65" si="18">ROUND(AO65*AX65,0)</f>
        <v>0</v>
      </c>
      <c r="BE65" s="42"/>
      <c r="BF65" s="42"/>
      <c r="BG65" s="42"/>
      <c r="BH65" s="42"/>
      <c r="BI65" s="42"/>
      <c r="BJ65" s="42"/>
      <c r="BK65" s="43"/>
      <c r="BL65" s="8"/>
    </row>
    <row r="66" spans="2:66" x14ac:dyDescent="0.15">
      <c r="B66" s="8"/>
      <c r="C66" s="15"/>
      <c r="D66" s="82"/>
      <c r="E66" s="18"/>
      <c r="F66" s="16"/>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6"/>
      <c r="AP66" s="27"/>
      <c r="AQ66" s="27"/>
      <c r="AR66" s="27"/>
      <c r="AS66" s="27"/>
      <c r="AT66" s="28"/>
      <c r="AU66" s="33"/>
      <c r="AV66" s="33"/>
      <c r="AW66" s="33"/>
      <c r="AX66" s="38"/>
      <c r="AY66" s="39"/>
      <c r="AZ66" s="39"/>
      <c r="BA66" s="39"/>
      <c r="BB66" s="39"/>
      <c r="BC66" s="40"/>
      <c r="BD66" s="45"/>
      <c r="BE66" s="45"/>
      <c r="BF66" s="45"/>
      <c r="BG66" s="45"/>
      <c r="BH66" s="45"/>
      <c r="BI66" s="45"/>
      <c r="BJ66" s="45"/>
      <c r="BK66" s="46"/>
      <c r="BL66" s="8"/>
    </row>
    <row r="67" spans="2:66" x14ac:dyDescent="0.15">
      <c r="B67" s="8"/>
      <c r="C67" s="13"/>
      <c r="D67" s="81"/>
      <c r="E67" s="17"/>
      <c r="F67" s="14"/>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3"/>
      <c r="AP67" s="24"/>
      <c r="AQ67" s="24"/>
      <c r="AR67" s="24"/>
      <c r="AS67" s="24"/>
      <c r="AT67" s="25"/>
      <c r="AU67" s="30"/>
      <c r="AV67" s="30"/>
      <c r="AW67" s="30"/>
      <c r="AX67" s="35"/>
      <c r="AY67" s="36"/>
      <c r="AZ67" s="36"/>
      <c r="BA67" s="36"/>
      <c r="BB67" s="36"/>
      <c r="BC67" s="37"/>
      <c r="BD67" s="42">
        <f t="shared" ref="BD67" si="19">ROUND(AO67*AX67,0)</f>
        <v>0</v>
      </c>
      <c r="BE67" s="42"/>
      <c r="BF67" s="42"/>
      <c r="BG67" s="42"/>
      <c r="BH67" s="42"/>
      <c r="BI67" s="42"/>
      <c r="BJ67" s="42"/>
      <c r="BK67" s="43"/>
      <c r="BL67" s="8"/>
    </row>
    <row r="68" spans="2:66" x14ac:dyDescent="0.15">
      <c r="B68" s="8"/>
      <c r="C68" s="15"/>
      <c r="D68" s="82"/>
      <c r="E68" s="18"/>
      <c r="F68" s="16"/>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6"/>
      <c r="AP68" s="27"/>
      <c r="AQ68" s="27"/>
      <c r="AR68" s="27"/>
      <c r="AS68" s="27"/>
      <c r="AT68" s="28"/>
      <c r="AU68" s="33"/>
      <c r="AV68" s="33"/>
      <c r="AW68" s="33"/>
      <c r="AX68" s="38"/>
      <c r="AY68" s="39"/>
      <c r="AZ68" s="39"/>
      <c r="BA68" s="39"/>
      <c r="BB68" s="39"/>
      <c r="BC68" s="40"/>
      <c r="BD68" s="45"/>
      <c r="BE68" s="45"/>
      <c r="BF68" s="45"/>
      <c r="BG68" s="45"/>
      <c r="BH68" s="45"/>
      <c r="BI68" s="45"/>
      <c r="BJ68" s="45"/>
      <c r="BK68" s="46"/>
      <c r="BL68" s="8"/>
    </row>
    <row r="69" spans="2:66" x14ac:dyDescent="0.15">
      <c r="B69" s="8"/>
      <c r="C69" s="13"/>
      <c r="D69" s="81"/>
      <c r="E69" s="17"/>
      <c r="F69" s="14"/>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3"/>
      <c r="AP69" s="24"/>
      <c r="AQ69" s="24"/>
      <c r="AR69" s="24"/>
      <c r="AS69" s="24"/>
      <c r="AT69" s="25"/>
      <c r="AU69" s="30"/>
      <c r="AV69" s="30"/>
      <c r="AW69" s="30"/>
      <c r="AX69" s="35"/>
      <c r="AY69" s="36"/>
      <c r="AZ69" s="36"/>
      <c r="BA69" s="36"/>
      <c r="BB69" s="36"/>
      <c r="BC69" s="37"/>
      <c r="BD69" s="42">
        <f t="shared" ref="BD69" si="20">ROUND(AO69*AX69,0)</f>
        <v>0</v>
      </c>
      <c r="BE69" s="42"/>
      <c r="BF69" s="42"/>
      <c r="BG69" s="42"/>
      <c r="BH69" s="42"/>
      <c r="BI69" s="42"/>
      <c r="BJ69" s="42"/>
      <c r="BK69" s="43"/>
      <c r="BL69" s="8"/>
    </row>
    <row r="70" spans="2:66" x14ac:dyDescent="0.15">
      <c r="B70" s="8"/>
      <c r="C70" s="15"/>
      <c r="D70" s="82"/>
      <c r="E70" s="18"/>
      <c r="F70" s="16"/>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6"/>
      <c r="AP70" s="27"/>
      <c r="AQ70" s="27"/>
      <c r="AR70" s="27"/>
      <c r="AS70" s="27"/>
      <c r="AT70" s="28"/>
      <c r="AU70" s="33"/>
      <c r="AV70" s="33"/>
      <c r="AW70" s="33"/>
      <c r="AX70" s="38"/>
      <c r="AY70" s="39"/>
      <c r="AZ70" s="39"/>
      <c r="BA70" s="39"/>
      <c r="BB70" s="39"/>
      <c r="BC70" s="40"/>
      <c r="BD70" s="45"/>
      <c r="BE70" s="45"/>
      <c r="BF70" s="45"/>
      <c r="BG70" s="45"/>
      <c r="BH70" s="45"/>
      <c r="BI70" s="45"/>
      <c r="BJ70" s="45"/>
      <c r="BK70" s="46"/>
      <c r="BL70" s="8"/>
    </row>
    <row r="71" spans="2:66" x14ac:dyDescent="0.15">
      <c r="B71" s="8"/>
      <c r="C71" s="13"/>
      <c r="D71" s="81"/>
      <c r="E71" s="17"/>
      <c r="F71" s="14"/>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3"/>
      <c r="AP71" s="24"/>
      <c r="AQ71" s="24"/>
      <c r="AR71" s="24"/>
      <c r="AS71" s="24"/>
      <c r="AT71" s="25"/>
      <c r="AU71" s="30"/>
      <c r="AV71" s="30"/>
      <c r="AW71" s="30"/>
      <c r="AX71" s="35"/>
      <c r="AY71" s="36"/>
      <c r="AZ71" s="36"/>
      <c r="BA71" s="36"/>
      <c r="BB71" s="36"/>
      <c r="BC71" s="37"/>
      <c r="BD71" s="41">
        <f t="shared" ref="BD71" si="21">ROUND(AO71*AX71,0)</f>
        <v>0</v>
      </c>
      <c r="BE71" s="42"/>
      <c r="BF71" s="42"/>
      <c r="BG71" s="42"/>
      <c r="BH71" s="42"/>
      <c r="BI71" s="42"/>
      <c r="BJ71" s="42"/>
      <c r="BK71" s="43"/>
      <c r="BL71" s="8"/>
    </row>
    <row r="72" spans="2:66" x14ac:dyDescent="0.15">
      <c r="B72" s="8"/>
      <c r="C72" s="49"/>
      <c r="D72" s="107"/>
      <c r="E72" s="52"/>
      <c r="F72" s="50"/>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60"/>
      <c r="AP72" s="61"/>
      <c r="AQ72" s="61"/>
      <c r="AR72" s="61"/>
      <c r="AS72" s="61"/>
      <c r="AT72" s="62"/>
      <c r="AU72" s="67"/>
      <c r="AV72" s="67"/>
      <c r="AW72" s="67"/>
      <c r="AX72" s="72"/>
      <c r="AY72" s="73"/>
      <c r="AZ72" s="73"/>
      <c r="BA72" s="73"/>
      <c r="BB72" s="73"/>
      <c r="BC72" s="74"/>
      <c r="BD72" s="78"/>
      <c r="BE72" s="79"/>
      <c r="BF72" s="79"/>
      <c r="BG72" s="79"/>
      <c r="BH72" s="79"/>
      <c r="BI72" s="79"/>
      <c r="BJ72" s="79"/>
      <c r="BK72" s="80"/>
      <c r="BL72" s="8"/>
      <c r="BN72" s="4"/>
    </row>
    <row r="73" spans="2:66" x14ac:dyDescent="0.1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10"/>
      <c r="BE73" s="10"/>
      <c r="BF73" s="10"/>
      <c r="BG73" s="10"/>
      <c r="BH73" s="10"/>
      <c r="BI73" s="10"/>
      <c r="BJ73" s="10"/>
      <c r="BK73" s="10"/>
      <c r="BL73" s="8"/>
    </row>
    <row r="74" spans="2:66" ht="12" customHeight="1" x14ac:dyDescent="0.1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113" t="s">
        <v>1</v>
      </c>
      <c r="BB74" s="114"/>
      <c r="BC74" s="114"/>
      <c r="BD74" s="114"/>
      <c r="BE74" s="114"/>
      <c r="BF74" s="114"/>
      <c r="BG74" s="114"/>
      <c r="BH74" s="114"/>
      <c r="BI74" s="114"/>
      <c r="BJ74" s="114"/>
      <c r="BK74" s="115"/>
      <c r="BL74" s="8"/>
    </row>
    <row r="75" spans="2:66" ht="12" customHeight="1" x14ac:dyDescent="0.1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11"/>
      <c r="AV75" s="8"/>
      <c r="AW75" s="8"/>
      <c r="AX75" s="11"/>
      <c r="AY75" s="11"/>
      <c r="AZ75" s="8"/>
      <c r="BA75" s="116">
        <f>BA4</f>
        <v>0</v>
      </c>
      <c r="BB75" s="117"/>
      <c r="BC75" s="117"/>
      <c r="BD75" s="117"/>
      <c r="BE75" s="117"/>
      <c r="BF75" s="117"/>
      <c r="BG75" s="117"/>
      <c r="BH75" s="117"/>
      <c r="BI75" s="120" t="str">
        <f>IF(COUNTA(C84:AX142)=0,"","-")</f>
        <v/>
      </c>
      <c r="BJ75" s="122" t="str">
        <f>IF(COUNTA(C84:AX142)=0,"",2)</f>
        <v/>
      </c>
      <c r="BK75" s="123"/>
      <c r="BL75" s="8"/>
    </row>
    <row r="76" spans="2:66" ht="12" customHeight="1" x14ac:dyDescent="0.1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11"/>
      <c r="AY76" s="11"/>
      <c r="AZ76" s="8"/>
      <c r="BA76" s="118"/>
      <c r="BB76" s="119"/>
      <c r="BC76" s="119"/>
      <c r="BD76" s="119"/>
      <c r="BE76" s="119"/>
      <c r="BF76" s="119"/>
      <c r="BG76" s="119"/>
      <c r="BH76" s="119"/>
      <c r="BI76" s="121"/>
      <c r="BJ76" s="119"/>
      <c r="BK76" s="124"/>
      <c r="BL76" s="8"/>
    </row>
    <row r="77" spans="2:66" x14ac:dyDescent="0.1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row>
    <row r="78" spans="2:66" ht="12" customHeight="1" x14ac:dyDescent="0.1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126" t="s">
        <v>12</v>
      </c>
      <c r="AM78" s="126"/>
      <c r="AN78" s="126"/>
      <c r="AO78" s="126"/>
      <c r="AP78" s="126"/>
      <c r="AQ78" s="2"/>
      <c r="AR78" s="125" t="str">
        <f>IF($AR$10="","",($AR$10))</f>
        <v/>
      </c>
      <c r="AS78" s="125"/>
      <c r="AT78" s="125"/>
      <c r="AU78" s="125"/>
      <c r="AV78" s="125"/>
      <c r="AW78" s="125"/>
      <c r="AX78" s="125"/>
      <c r="AY78" s="125"/>
      <c r="AZ78" s="125"/>
      <c r="BA78" s="125"/>
      <c r="BB78" s="125"/>
      <c r="BC78" s="125"/>
      <c r="BD78" s="125"/>
      <c r="BE78" s="125"/>
      <c r="BF78" s="125"/>
      <c r="BG78" s="125"/>
      <c r="BH78" s="125"/>
      <c r="BI78" s="125"/>
      <c r="BJ78" s="125"/>
      <c r="BK78" s="125"/>
      <c r="BL78" s="8"/>
    </row>
    <row r="79" spans="2:66" ht="12" customHeight="1"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126"/>
      <c r="AM79" s="126"/>
      <c r="AN79" s="126"/>
      <c r="AO79" s="126"/>
      <c r="AP79" s="126"/>
      <c r="AQ79" s="2"/>
      <c r="AR79" s="125"/>
      <c r="AS79" s="125"/>
      <c r="AT79" s="125"/>
      <c r="AU79" s="125"/>
      <c r="AV79" s="125"/>
      <c r="AW79" s="125"/>
      <c r="AX79" s="125"/>
      <c r="AY79" s="125"/>
      <c r="AZ79" s="125"/>
      <c r="BA79" s="125"/>
      <c r="BB79" s="125"/>
      <c r="BC79" s="125"/>
      <c r="BD79" s="125"/>
      <c r="BE79" s="125"/>
      <c r="BF79" s="125"/>
      <c r="BG79" s="125"/>
      <c r="BH79" s="125"/>
      <c r="BI79" s="125"/>
      <c r="BJ79" s="125"/>
      <c r="BK79" s="125"/>
      <c r="BL79" s="8"/>
    </row>
    <row r="80" spans="2:66" ht="12" customHeight="1" x14ac:dyDescent="0.1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126" t="s">
        <v>7</v>
      </c>
      <c r="AM80" s="126"/>
      <c r="AN80" s="126"/>
      <c r="AO80" s="126"/>
      <c r="AP80" s="126"/>
      <c r="AQ80" s="2"/>
      <c r="AR80" s="125" t="str">
        <f>IF($AR$12="","",($AR$12))</f>
        <v/>
      </c>
      <c r="AS80" s="125"/>
      <c r="AT80" s="125"/>
      <c r="AU80" s="125"/>
      <c r="AV80" s="125"/>
      <c r="AW80" s="125"/>
      <c r="AX80" s="125"/>
      <c r="AY80" s="125"/>
      <c r="AZ80" s="125"/>
      <c r="BA80" s="125"/>
      <c r="BB80" s="125"/>
      <c r="BC80" s="125"/>
      <c r="BD80" s="125"/>
      <c r="BE80" s="125"/>
      <c r="BF80" s="125"/>
      <c r="BG80" s="125"/>
      <c r="BH80" s="125"/>
      <c r="BI80" s="125"/>
      <c r="BJ80" s="125"/>
      <c r="BK80" s="125"/>
      <c r="BL80" s="8"/>
    </row>
    <row r="81" spans="2:64" ht="12" customHeight="1" x14ac:dyDescent="0.1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126"/>
      <c r="AM81" s="126"/>
      <c r="AN81" s="126"/>
      <c r="AO81" s="126"/>
      <c r="AP81" s="126"/>
      <c r="AQ81" s="2"/>
      <c r="AR81" s="125"/>
      <c r="AS81" s="125"/>
      <c r="AT81" s="125"/>
      <c r="AU81" s="125"/>
      <c r="AV81" s="125"/>
      <c r="AW81" s="125"/>
      <c r="AX81" s="125"/>
      <c r="AY81" s="125"/>
      <c r="AZ81" s="125"/>
      <c r="BA81" s="125"/>
      <c r="BB81" s="125"/>
      <c r="BC81" s="125"/>
      <c r="BD81" s="125"/>
      <c r="BE81" s="125"/>
      <c r="BF81" s="125"/>
      <c r="BG81" s="125"/>
      <c r="BH81" s="125"/>
      <c r="BI81" s="125"/>
      <c r="BJ81" s="125"/>
      <c r="BK81" s="125"/>
      <c r="BL81" s="8"/>
    </row>
    <row r="82" spans="2:64" x14ac:dyDescent="0.1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row>
    <row r="83" spans="2:64" x14ac:dyDescent="0.15">
      <c r="B83" s="8"/>
      <c r="C83" s="108" t="s">
        <v>9</v>
      </c>
      <c r="D83" s="109"/>
      <c r="E83" s="110" t="s">
        <v>10</v>
      </c>
      <c r="F83" s="109"/>
      <c r="G83" s="110" t="s">
        <v>25</v>
      </c>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10" t="s">
        <v>17</v>
      </c>
      <c r="AP83" s="109"/>
      <c r="AQ83" s="109"/>
      <c r="AR83" s="109"/>
      <c r="AS83" s="109"/>
      <c r="AT83" s="111"/>
      <c r="AU83" s="110" t="s">
        <v>11</v>
      </c>
      <c r="AV83" s="109"/>
      <c r="AW83" s="111"/>
      <c r="AX83" s="109" t="s">
        <v>16</v>
      </c>
      <c r="AY83" s="109"/>
      <c r="AZ83" s="109"/>
      <c r="BA83" s="109"/>
      <c r="BB83" s="109"/>
      <c r="BC83" s="111"/>
      <c r="BD83" s="110" t="s">
        <v>15</v>
      </c>
      <c r="BE83" s="109"/>
      <c r="BF83" s="109"/>
      <c r="BG83" s="109"/>
      <c r="BH83" s="109"/>
      <c r="BI83" s="109"/>
      <c r="BJ83" s="109"/>
      <c r="BK83" s="112"/>
      <c r="BL83" s="8"/>
    </row>
    <row r="84" spans="2:64" x14ac:dyDescent="0.15">
      <c r="B84" s="8"/>
      <c r="C84" s="83"/>
      <c r="D84" s="84"/>
      <c r="E84" s="85"/>
      <c r="F84" s="86"/>
      <c r="G84" s="8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9"/>
      <c r="AP84" s="90"/>
      <c r="AQ84" s="90"/>
      <c r="AR84" s="90"/>
      <c r="AS84" s="90"/>
      <c r="AT84" s="91"/>
      <c r="AU84" s="92"/>
      <c r="AV84" s="93"/>
      <c r="AW84" s="94"/>
      <c r="AX84" s="95"/>
      <c r="AY84" s="96"/>
      <c r="AZ84" s="96"/>
      <c r="BA84" s="96"/>
      <c r="BB84" s="96"/>
      <c r="BC84" s="97"/>
      <c r="BD84" s="101">
        <f t="shared" ref="BD84" si="22">ROUND(AO84*AX84,0)</f>
        <v>0</v>
      </c>
      <c r="BE84" s="102"/>
      <c r="BF84" s="102"/>
      <c r="BG84" s="102"/>
      <c r="BH84" s="102"/>
      <c r="BI84" s="102"/>
      <c r="BJ84" s="102"/>
      <c r="BK84" s="103"/>
      <c r="BL84" s="8"/>
    </row>
    <row r="85" spans="2:64" x14ac:dyDescent="0.15">
      <c r="B85" s="8"/>
      <c r="C85" s="15"/>
      <c r="D85" s="82"/>
      <c r="E85" s="18"/>
      <c r="F85" s="1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6"/>
      <c r="AP85" s="27"/>
      <c r="AQ85" s="27"/>
      <c r="AR85" s="27"/>
      <c r="AS85" s="27"/>
      <c r="AT85" s="28"/>
      <c r="AU85" s="32"/>
      <c r="AV85" s="33"/>
      <c r="AW85" s="34"/>
      <c r="AX85" s="98"/>
      <c r="AY85" s="99"/>
      <c r="AZ85" s="99"/>
      <c r="BA85" s="99"/>
      <c r="BB85" s="99"/>
      <c r="BC85" s="100"/>
      <c r="BD85" s="104"/>
      <c r="BE85" s="105"/>
      <c r="BF85" s="105"/>
      <c r="BG85" s="105"/>
      <c r="BH85" s="105"/>
      <c r="BI85" s="105"/>
      <c r="BJ85" s="105"/>
      <c r="BK85" s="106"/>
      <c r="BL85" s="8"/>
    </row>
    <row r="86" spans="2:64" x14ac:dyDescent="0.15">
      <c r="B86" s="8"/>
      <c r="C86" s="13"/>
      <c r="D86" s="81"/>
      <c r="E86" s="17"/>
      <c r="F86" s="14"/>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3"/>
      <c r="AP86" s="24"/>
      <c r="AQ86" s="24"/>
      <c r="AR86" s="24"/>
      <c r="AS86" s="24"/>
      <c r="AT86" s="25"/>
      <c r="AU86" s="30"/>
      <c r="AV86" s="30"/>
      <c r="AW86" s="30"/>
      <c r="AX86" s="35"/>
      <c r="AY86" s="36"/>
      <c r="AZ86" s="36"/>
      <c r="BA86" s="36"/>
      <c r="BB86" s="36"/>
      <c r="BC86" s="37"/>
      <c r="BD86" s="42">
        <f t="shared" ref="BD86" si="23">ROUND(AO86*AX86,0)</f>
        <v>0</v>
      </c>
      <c r="BE86" s="42"/>
      <c r="BF86" s="42"/>
      <c r="BG86" s="42"/>
      <c r="BH86" s="42"/>
      <c r="BI86" s="42"/>
      <c r="BJ86" s="42"/>
      <c r="BK86" s="43"/>
      <c r="BL86" s="8"/>
    </row>
    <row r="87" spans="2:64" x14ac:dyDescent="0.15">
      <c r="B87" s="8"/>
      <c r="C87" s="15"/>
      <c r="D87" s="82"/>
      <c r="E87" s="18"/>
      <c r="F87" s="16"/>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6"/>
      <c r="AP87" s="27"/>
      <c r="AQ87" s="27"/>
      <c r="AR87" s="27"/>
      <c r="AS87" s="27"/>
      <c r="AT87" s="28"/>
      <c r="AU87" s="33"/>
      <c r="AV87" s="33"/>
      <c r="AW87" s="33"/>
      <c r="AX87" s="38"/>
      <c r="AY87" s="39"/>
      <c r="AZ87" s="39"/>
      <c r="BA87" s="39"/>
      <c r="BB87" s="39"/>
      <c r="BC87" s="40"/>
      <c r="BD87" s="45"/>
      <c r="BE87" s="45"/>
      <c r="BF87" s="45"/>
      <c r="BG87" s="45"/>
      <c r="BH87" s="45"/>
      <c r="BI87" s="45"/>
      <c r="BJ87" s="45"/>
      <c r="BK87" s="46"/>
      <c r="BL87" s="8"/>
    </row>
    <row r="88" spans="2:64" x14ac:dyDescent="0.15">
      <c r="B88" s="8"/>
      <c r="C88" s="13"/>
      <c r="D88" s="81"/>
      <c r="E88" s="17"/>
      <c r="F88" s="14"/>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3"/>
      <c r="AP88" s="24"/>
      <c r="AQ88" s="24"/>
      <c r="AR88" s="24"/>
      <c r="AS88" s="24"/>
      <c r="AT88" s="25"/>
      <c r="AU88" s="30"/>
      <c r="AV88" s="30"/>
      <c r="AW88" s="30"/>
      <c r="AX88" s="35"/>
      <c r="AY88" s="36"/>
      <c r="AZ88" s="36"/>
      <c r="BA88" s="36"/>
      <c r="BB88" s="36"/>
      <c r="BC88" s="37"/>
      <c r="BD88" s="42">
        <f t="shared" ref="BD88" si="24">ROUND(AO88*AX88,0)</f>
        <v>0</v>
      </c>
      <c r="BE88" s="42"/>
      <c r="BF88" s="42"/>
      <c r="BG88" s="42"/>
      <c r="BH88" s="42"/>
      <c r="BI88" s="42"/>
      <c r="BJ88" s="42"/>
      <c r="BK88" s="43"/>
      <c r="BL88" s="8"/>
    </row>
    <row r="89" spans="2:64" x14ac:dyDescent="0.15">
      <c r="B89" s="8"/>
      <c r="C89" s="15"/>
      <c r="D89" s="82"/>
      <c r="E89" s="18"/>
      <c r="F89" s="16"/>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6"/>
      <c r="AP89" s="27"/>
      <c r="AQ89" s="27"/>
      <c r="AR89" s="27"/>
      <c r="AS89" s="27"/>
      <c r="AT89" s="28"/>
      <c r="AU89" s="33"/>
      <c r="AV89" s="33"/>
      <c r="AW89" s="33"/>
      <c r="AX89" s="38"/>
      <c r="AY89" s="39"/>
      <c r="AZ89" s="39"/>
      <c r="BA89" s="39"/>
      <c r="BB89" s="39"/>
      <c r="BC89" s="40"/>
      <c r="BD89" s="45"/>
      <c r="BE89" s="45"/>
      <c r="BF89" s="45"/>
      <c r="BG89" s="45"/>
      <c r="BH89" s="45"/>
      <c r="BI89" s="45"/>
      <c r="BJ89" s="45"/>
      <c r="BK89" s="46"/>
      <c r="BL89" s="8"/>
    </row>
    <row r="90" spans="2:64" x14ac:dyDescent="0.15">
      <c r="B90" s="8"/>
      <c r="C90" s="13"/>
      <c r="D90" s="81"/>
      <c r="E90" s="17"/>
      <c r="F90" s="14"/>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3"/>
      <c r="AP90" s="24"/>
      <c r="AQ90" s="24"/>
      <c r="AR90" s="24"/>
      <c r="AS90" s="24"/>
      <c r="AT90" s="25"/>
      <c r="AU90" s="30"/>
      <c r="AV90" s="30"/>
      <c r="AW90" s="30"/>
      <c r="AX90" s="35"/>
      <c r="AY90" s="36"/>
      <c r="AZ90" s="36"/>
      <c r="BA90" s="36"/>
      <c r="BB90" s="36"/>
      <c r="BC90" s="37"/>
      <c r="BD90" s="42">
        <f t="shared" ref="BD90" si="25">ROUND(AO90*AX90,0)</f>
        <v>0</v>
      </c>
      <c r="BE90" s="42"/>
      <c r="BF90" s="42"/>
      <c r="BG90" s="42"/>
      <c r="BH90" s="42"/>
      <c r="BI90" s="42"/>
      <c r="BJ90" s="42"/>
      <c r="BK90" s="43"/>
      <c r="BL90" s="8"/>
    </row>
    <row r="91" spans="2:64" x14ac:dyDescent="0.15">
      <c r="B91" s="8"/>
      <c r="C91" s="15"/>
      <c r="D91" s="82"/>
      <c r="E91" s="18"/>
      <c r="F91" s="16"/>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6"/>
      <c r="AP91" s="27"/>
      <c r="AQ91" s="27"/>
      <c r="AR91" s="27"/>
      <c r="AS91" s="27"/>
      <c r="AT91" s="28"/>
      <c r="AU91" s="33"/>
      <c r="AV91" s="33"/>
      <c r="AW91" s="33"/>
      <c r="AX91" s="38"/>
      <c r="AY91" s="39"/>
      <c r="AZ91" s="39"/>
      <c r="BA91" s="39"/>
      <c r="BB91" s="39"/>
      <c r="BC91" s="40"/>
      <c r="BD91" s="45"/>
      <c r="BE91" s="45"/>
      <c r="BF91" s="45"/>
      <c r="BG91" s="45"/>
      <c r="BH91" s="45"/>
      <c r="BI91" s="45"/>
      <c r="BJ91" s="45"/>
      <c r="BK91" s="46"/>
      <c r="BL91" s="8"/>
    </row>
    <row r="92" spans="2:64" x14ac:dyDescent="0.15">
      <c r="B92" s="8"/>
      <c r="C92" s="13"/>
      <c r="D92" s="81"/>
      <c r="E92" s="17"/>
      <c r="F92" s="14"/>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3"/>
      <c r="AP92" s="24"/>
      <c r="AQ92" s="24"/>
      <c r="AR92" s="24"/>
      <c r="AS92" s="24"/>
      <c r="AT92" s="25"/>
      <c r="AU92" s="30"/>
      <c r="AV92" s="30"/>
      <c r="AW92" s="30"/>
      <c r="AX92" s="35"/>
      <c r="AY92" s="36"/>
      <c r="AZ92" s="36"/>
      <c r="BA92" s="36"/>
      <c r="BB92" s="36"/>
      <c r="BC92" s="37"/>
      <c r="BD92" s="42">
        <f t="shared" ref="BD92" si="26">ROUND(AO92*AX92,0)</f>
        <v>0</v>
      </c>
      <c r="BE92" s="42"/>
      <c r="BF92" s="42"/>
      <c r="BG92" s="42"/>
      <c r="BH92" s="42"/>
      <c r="BI92" s="42"/>
      <c r="BJ92" s="42"/>
      <c r="BK92" s="43"/>
      <c r="BL92" s="8"/>
    </row>
    <row r="93" spans="2:64" x14ac:dyDescent="0.15">
      <c r="B93" s="8"/>
      <c r="C93" s="15"/>
      <c r="D93" s="82"/>
      <c r="E93" s="18"/>
      <c r="F93" s="16"/>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6"/>
      <c r="AP93" s="27"/>
      <c r="AQ93" s="27"/>
      <c r="AR93" s="27"/>
      <c r="AS93" s="27"/>
      <c r="AT93" s="28"/>
      <c r="AU93" s="33"/>
      <c r="AV93" s="33"/>
      <c r="AW93" s="33"/>
      <c r="AX93" s="38"/>
      <c r="AY93" s="39"/>
      <c r="AZ93" s="39"/>
      <c r="BA93" s="39"/>
      <c r="BB93" s="39"/>
      <c r="BC93" s="40"/>
      <c r="BD93" s="45"/>
      <c r="BE93" s="45"/>
      <c r="BF93" s="45"/>
      <c r="BG93" s="45"/>
      <c r="BH93" s="45"/>
      <c r="BI93" s="45"/>
      <c r="BJ93" s="45"/>
      <c r="BK93" s="46"/>
      <c r="BL93" s="8"/>
    </row>
    <row r="94" spans="2:64" x14ac:dyDescent="0.15">
      <c r="B94" s="8"/>
      <c r="C94" s="13"/>
      <c r="D94" s="81"/>
      <c r="E94" s="17"/>
      <c r="F94" s="14"/>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3"/>
      <c r="AP94" s="24"/>
      <c r="AQ94" s="24"/>
      <c r="AR94" s="24"/>
      <c r="AS94" s="24"/>
      <c r="AT94" s="25"/>
      <c r="AU94" s="30"/>
      <c r="AV94" s="30"/>
      <c r="AW94" s="30"/>
      <c r="AX94" s="35"/>
      <c r="AY94" s="36"/>
      <c r="AZ94" s="36"/>
      <c r="BA94" s="36"/>
      <c r="BB94" s="36"/>
      <c r="BC94" s="37"/>
      <c r="BD94" s="42">
        <f t="shared" ref="BD94" si="27">ROUND(AO94*AX94,0)</f>
        <v>0</v>
      </c>
      <c r="BE94" s="42"/>
      <c r="BF94" s="42"/>
      <c r="BG94" s="42"/>
      <c r="BH94" s="42"/>
      <c r="BI94" s="42"/>
      <c r="BJ94" s="42"/>
      <c r="BK94" s="43"/>
      <c r="BL94" s="8"/>
    </row>
    <row r="95" spans="2:64" x14ac:dyDescent="0.15">
      <c r="B95" s="8"/>
      <c r="C95" s="15"/>
      <c r="D95" s="82"/>
      <c r="E95" s="18"/>
      <c r="F95" s="16"/>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6"/>
      <c r="AP95" s="27"/>
      <c r="AQ95" s="27"/>
      <c r="AR95" s="27"/>
      <c r="AS95" s="27"/>
      <c r="AT95" s="28"/>
      <c r="AU95" s="33"/>
      <c r="AV95" s="33"/>
      <c r="AW95" s="33"/>
      <c r="AX95" s="38"/>
      <c r="AY95" s="39"/>
      <c r="AZ95" s="39"/>
      <c r="BA95" s="39"/>
      <c r="BB95" s="39"/>
      <c r="BC95" s="40"/>
      <c r="BD95" s="45"/>
      <c r="BE95" s="45"/>
      <c r="BF95" s="45"/>
      <c r="BG95" s="45"/>
      <c r="BH95" s="45"/>
      <c r="BI95" s="45"/>
      <c r="BJ95" s="45"/>
      <c r="BK95" s="46"/>
      <c r="BL95" s="8"/>
    </row>
    <row r="96" spans="2:64" x14ac:dyDescent="0.15">
      <c r="B96" s="8"/>
      <c r="C96" s="13"/>
      <c r="D96" s="81"/>
      <c r="E96" s="17"/>
      <c r="F96" s="14"/>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3"/>
      <c r="AP96" s="24"/>
      <c r="AQ96" s="24"/>
      <c r="AR96" s="24"/>
      <c r="AS96" s="24"/>
      <c r="AT96" s="25"/>
      <c r="AU96" s="30"/>
      <c r="AV96" s="30"/>
      <c r="AW96" s="30"/>
      <c r="AX96" s="35"/>
      <c r="AY96" s="36"/>
      <c r="AZ96" s="36"/>
      <c r="BA96" s="36"/>
      <c r="BB96" s="36"/>
      <c r="BC96" s="37"/>
      <c r="BD96" s="42">
        <f t="shared" ref="BD96" si="28">ROUND(AO96*AX96,0)</f>
        <v>0</v>
      </c>
      <c r="BE96" s="42"/>
      <c r="BF96" s="42"/>
      <c r="BG96" s="42"/>
      <c r="BH96" s="42"/>
      <c r="BI96" s="42"/>
      <c r="BJ96" s="42"/>
      <c r="BK96" s="43"/>
      <c r="BL96" s="8"/>
    </row>
    <row r="97" spans="2:64" x14ac:dyDescent="0.15">
      <c r="B97" s="8"/>
      <c r="C97" s="15"/>
      <c r="D97" s="82"/>
      <c r="E97" s="18"/>
      <c r="F97" s="16"/>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6"/>
      <c r="AP97" s="27"/>
      <c r="AQ97" s="27"/>
      <c r="AR97" s="27"/>
      <c r="AS97" s="27"/>
      <c r="AT97" s="28"/>
      <c r="AU97" s="33"/>
      <c r="AV97" s="33"/>
      <c r="AW97" s="33"/>
      <c r="AX97" s="38"/>
      <c r="AY97" s="39"/>
      <c r="AZ97" s="39"/>
      <c r="BA97" s="39"/>
      <c r="BB97" s="39"/>
      <c r="BC97" s="40"/>
      <c r="BD97" s="45"/>
      <c r="BE97" s="45"/>
      <c r="BF97" s="45"/>
      <c r="BG97" s="45"/>
      <c r="BH97" s="45"/>
      <c r="BI97" s="45"/>
      <c r="BJ97" s="45"/>
      <c r="BK97" s="46"/>
      <c r="BL97" s="8"/>
    </row>
    <row r="98" spans="2:64" x14ac:dyDescent="0.15">
      <c r="B98" s="8"/>
      <c r="C98" s="13"/>
      <c r="D98" s="81"/>
      <c r="E98" s="17"/>
      <c r="F98" s="14"/>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3"/>
      <c r="AP98" s="24"/>
      <c r="AQ98" s="24"/>
      <c r="AR98" s="24"/>
      <c r="AS98" s="24"/>
      <c r="AT98" s="25"/>
      <c r="AU98" s="30"/>
      <c r="AV98" s="30"/>
      <c r="AW98" s="30"/>
      <c r="AX98" s="35"/>
      <c r="AY98" s="36"/>
      <c r="AZ98" s="36"/>
      <c r="BA98" s="36"/>
      <c r="BB98" s="36"/>
      <c r="BC98" s="37"/>
      <c r="BD98" s="42">
        <f t="shared" ref="BD98" si="29">ROUND(AO98*AX98,0)</f>
        <v>0</v>
      </c>
      <c r="BE98" s="42"/>
      <c r="BF98" s="42"/>
      <c r="BG98" s="42"/>
      <c r="BH98" s="42"/>
      <c r="BI98" s="42"/>
      <c r="BJ98" s="42"/>
      <c r="BK98" s="43"/>
      <c r="BL98" s="8"/>
    </row>
    <row r="99" spans="2:64" x14ac:dyDescent="0.15">
      <c r="B99" s="8"/>
      <c r="C99" s="15"/>
      <c r="D99" s="82"/>
      <c r="E99" s="18"/>
      <c r="F99" s="16"/>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6"/>
      <c r="AP99" s="27"/>
      <c r="AQ99" s="27"/>
      <c r="AR99" s="27"/>
      <c r="AS99" s="27"/>
      <c r="AT99" s="28"/>
      <c r="AU99" s="33"/>
      <c r="AV99" s="33"/>
      <c r="AW99" s="33"/>
      <c r="AX99" s="38"/>
      <c r="AY99" s="39"/>
      <c r="AZ99" s="39"/>
      <c r="BA99" s="39"/>
      <c r="BB99" s="39"/>
      <c r="BC99" s="40"/>
      <c r="BD99" s="45"/>
      <c r="BE99" s="45"/>
      <c r="BF99" s="45"/>
      <c r="BG99" s="45"/>
      <c r="BH99" s="45"/>
      <c r="BI99" s="45"/>
      <c r="BJ99" s="45"/>
      <c r="BK99" s="46"/>
      <c r="BL99" s="8"/>
    </row>
    <row r="100" spans="2:64" x14ac:dyDescent="0.15">
      <c r="B100" s="8"/>
      <c r="C100" s="13"/>
      <c r="D100" s="81"/>
      <c r="E100" s="17"/>
      <c r="F100" s="14"/>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3"/>
      <c r="AP100" s="24"/>
      <c r="AQ100" s="24"/>
      <c r="AR100" s="24"/>
      <c r="AS100" s="24"/>
      <c r="AT100" s="25"/>
      <c r="AU100" s="30"/>
      <c r="AV100" s="30"/>
      <c r="AW100" s="30"/>
      <c r="AX100" s="35"/>
      <c r="AY100" s="36"/>
      <c r="AZ100" s="36"/>
      <c r="BA100" s="36"/>
      <c r="BB100" s="36"/>
      <c r="BC100" s="37"/>
      <c r="BD100" s="42">
        <f t="shared" ref="BD100" si="30">ROUND(AO100*AX100,0)</f>
        <v>0</v>
      </c>
      <c r="BE100" s="42"/>
      <c r="BF100" s="42"/>
      <c r="BG100" s="42"/>
      <c r="BH100" s="42"/>
      <c r="BI100" s="42"/>
      <c r="BJ100" s="42"/>
      <c r="BK100" s="43"/>
      <c r="BL100" s="8"/>
    </row>
    <row r="101" spans="2:64" x14ac:dyDescent="0.15">
      <c r="B101" s="8"/>
      <c r="C101" s="15"/>
      <c r="D101" s="82"/>
      <c r="E101" s="18"/>
      <c r="F101" s="16"/>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6"/>
      <c r="AP101" s="27"/>
      <c r="AQ101" s="27"/>
      <c r="AR101" s="27"/>
      <c r="AS101" s="27"/>
      <c r="AT101" s="28"/>
      <c r="AU101" s="33"/>
      <c r="AV101" s="33"/>
      <c r="AW101" s="33"/>
      <c r="AX101" s="38"/>
      <c r="AY101" s="39"/>
      <c r="AZ101" s="39"/>
      <c r="BA101" s="39"/>
      <c r="BB101" s="39"/>
      <c r="BC101" s="40"/>
      <c r="BD101" s="45"/>
      <c r="BE101" s="45"/>
      <c r="BF101" s="45"/>
      <c r="BG101" s="45"/>
      <c r="BH101" s="45"/>
      <c r="BI101" s="45"/>
      <c r="BJ101" s="45"/>
      <c r="BK101" s="46"/>
      <c r="BL101" s="8"/>
    </row>
    <row r="102" spans="2:64" x14ac:dyDescent="0.15">
      <c r="B102" s="8"/>
      <c r="C102" s="13"/>
      <c r="D102" s="81"/>
      <c r="E102" s="17"/>
      <c r="F102" s="14"/>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3"/>
      <c r="AP102" s="24"/>
      <c r="AQ102" s="24"/>
      <c r="AR102" s="24"/>
      <c r="AS102" s="24"/>
      <c r="AT102" s="25"/>
      <c r="AU102" s="30"/>
      <c r="AV102" s="30"/>
      <c r="AW102" s="30"/>
      <c r="AX102" s="35"/>
      <c r="AY102" s="36"/>
      <c r="AZ102" s="36"/>
      <c r="BA102" s="36"/>
      <c r="BB102" s="36"/>
      <c r="BC102" s="37"/>
      <c r="BD102" s="42">
        <f t="shared" ref="BD102" si="31">ROUND(AO102*AX102,0)</f>
        <v>0</v>
      </c>
      <c r="BE102" s="42"/>
      <c r="BF102" s="42"/>
      <c r="BG102" s="42"/>
      <c r="BH102" s="42"/>
      <c r="BI102" s="42"/>
      <c r="BJ102" s="42"/>
      <c r="BK102" s="43"/>
      <c r="BL102" s="8"/>
    </row>
    <row r="103" spans="2:64" x14ac:dyDescent="0.15">
      <c r="B103" s="8"/>
      <c r="C103" s="15"/>
      <c r="D103" s="82"/>
      <c r="E103" s="18"/>
      <c r="F103" s="16"/>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6"/>
      <c r="AP103" s="27"/>
      <c r="AQ103" s="27"/>
      <c r="AR103" s="27"/>
      <c r="AS103" s="27"/>
      <c r="AT103" s="28"/>
      <c r="AU103" s="33"/>
      <c r="AV103" s="33"/>
      <c r="AW103" s="33"/>
      <c r="AX103" s="38"/>
      <c r="AY103" s="39"/>
      <c r="AZ103" s="39"/>
      <c r="BA103" s="39"/>
      <c r="BB103" s="39"/>
      <c r="BC103" s="40"/>
      <c r="BD103" s="45"/>
      <c r="BE103" s="45"/>
      <c r="BF103" s="45"/>
      <c r="BG103" s="45"/>
      <c r="BH103" s="45"/>
      <c r="BI103" s="45"/>
      <c r="BJ103" s="45"/>
      <c r="BK103" s="46"/>
      <c r="BL103" s="8"/>
    </row>
    <row r="104" spans="2:64" x14ac:dyDescent="0.15">
      <c r="B104" s="8"/>
      <c r="C104" s="13"/>
      <c r="D104" s="81"/>
      <c r="E104" s="17"/>
      <c r="F104" s="14"/>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3"/>
      <c r="AP104" s="24"/>
      <c r="AQ104" s="24"/>
      <c r="AR104" s="24"/>
      <c r="AS104" s="24"/>
      <c r="AT104" s="25"/>
      <c r="AU104" s="30"/>
      <c r="AV104" s="30"/>
      <c r="AW104" s="30"/>
      <c r="AX104" s="35"/>
      <c r="AY104" s="36"/>
      <c r="AZ104" s="36"/>
      <c r="BA104" s="36"/>
      <c r="BB104" s="36"/>
      <c r="BC104" s="37"/>
      <c r="BD104" s="42">
        <f t="shared" ref="BD104" si="32">ROUND(AO104*AX104,0)</f>
        <v>0</v>
      </c>
      <c r="BE104" s="42"/>
      <c r="BF104" s="42"/>
      <c r="BG104" s="42"/>
      <c r="BH104" s="42"/>
      <c r="BI104" s="42"/>
      <c r="BJ104" s="42"/>
      <c r="BK104" s="43"/>
      <c r="BL104" s="8"/>
    </row>
    <row r="105" spans="2:64" x14ac:dyDescent="0.15">
      <c r="B105" s="8"/>
      <c r="C105" s="15"/>
      <c r="D105" s="82"/>
      <c r="E105" s="18"/>
      <c r="F105" s="16"/>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6"/>
      <c r="AP105" s="27"/>
      <c r="AQ105" s="27"/>
      <c r="AR105" s="27"/>
      <c r="AS105" s="27"/>
      <c r="AT105" s="28"/>
      <c r="AU105" s="33"/>
      <c r="AV105" s="33"/>
      <c r="AW105" s="33"/>
      <c r="AX105" s="38"/>
      <c r="AY105" s="39"/>
      <c r="AZ105" s="39"/>
      <c r="BA105" s="39"/>
      <c r="BB105" s="39"/>
      <c r="BC105" s="40"/>
      <c r="BD105" s="45"/>
      <c r="BE105" s="45"/>
      <c r="BF105" s="45"/>
      <c r="BG105" s="45"/>
      <c r="BH105" s="45"/>
      <c r="BI105" s="45"/>
      <c r="BJ105" s="45"/>
      <c r="BK105" s="46"/>
      <c r="BL105" s="8"/>
    </row>
    <row r="106" spans="2:64" x14ac:dyDescent="0.15">
      <c r="B106" s="8"/>
      <c r="C106" s="13"/>
      <c r="D106" s="81"/>
      <c r="E106" s="17"/>
      <c r="F106" s="14"/>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3"/>
      <c r="AP106" s="24"/>
      <c r="AQ106" s="24"/>
      <c r="AR106" s="24"/>
      <c r="AS106" s="24"/>
      <c r="AT106" s="25"/>
      <c r="AU106" s="30"/>
      <c r="AV106" s="30"/>
      <c r="AW106" s="30"/>
      <c r="AX106" s="35"/>
      <c r="AY106" s="36"/>
      <c r="AZ106" s="36"/>
      <c r="BA106" s="36"/>
      <c r="BB106" s="36"/>
      <c r="BC106" s="37"/>
      <c r="BD106" s="42">
        <f t="shared" ref="BD106" si="33">ROUND(AO106*AX106,0)</f>
        <v>0</v>
      </c>
      <c r="BE106" s="42"/>
      <c r="BF106" s="42"/>
      <c r="BG106" s="42"/>
      <c r="BH106" s="42"/>
      <c r="BI106" s="42"/>
      <c r="BJ106" s="42"/>
      <c r="BK106" s="43"/>
      <c r="BL106" s="8"/>
    </row>
    <row r="107" spans="2:64" x14ac:dyDescent="0.15">
      <c r="B107" s="8"/>
      <c r="C107" s="15"/>
      <c r="D107" s="82"/>
      <c r="E107" s="18"/>
      <c r="F107" s="16"/>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6"/>
      <c r="AP107" s="27"/>
      <c r="AQ107" s="27"/>
      <c r="AR107" s="27"/>
      <c r="AS107" s="27"/>
      <c r="AT107" s="28"/>
      <c r="AU107" s="33"/>
      <c r="AV107" s="33"/>
      <c r="AW107" s="33"/>
      <c r="AX107" s="38"/>
      <c r="AY107" s="39"/>
      <c r="AZ107" s="39"/>
      <c r="BA107" s="39"/>
      <c r="BB107" s="39"/>
      <c r="BC107" s="40"/>
      <c r="BD107" s="45"/>
      <c r="BE107" s="45"/>
      <c r="BF107" s="45"/>
      <c r="BG107" s="45"/>
      <c r="BH107" s="45"/>
      <c r="BI107" s="45"/>
      <c r="BJ107" s="45"/>
      <c r="BK107" s="46"/>
      <c r="BL107" s="8"/>
    </row>
    <row r="108" spans="2:64" x14ac:dyDescent="0.15">
      <c r="B108" s="8"/>
      <c r="C108" s="13"/>
      <c r="D108" s="81"/>
      <c r="E108" s="17"/>
      <c r="F108" s="14"/>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3"/>
      <c r="AP108" s="24"/>
      <c r="AQ108" s="24"/>
      <c r="AR108" s="24"/>
      <c r="AS108" s="24"/>
      <c r="AT108" s="25"/>
      <c r="AU108" s="30"/>
      <c r="AV108" s="30"/>
      <c r="AW108" s="30"/>
      <c r="AX108" s="35"/>
      <c r="AY108" s="36"/>
      <c r="AZ108" s="36"/>
      <c r="BA108" s="36"/>
      <c r="BB108" s="36"/>
      <c r="BC108" s="37"/>
      <c r="BD108" s="42">
        <f t="shared" ref="BD108" si="34">ROUND(AO108*AX108,0)</f>
        <v>0</v>
      </c>
      <c r="BE108" s="42"/>
      <c r="BF108" s="42"/>
      <c r="BG108" s="42"/>
      <c r="BH108" s="42"/>
      <c r="BI108" s="42"/>
      <c r="BJ108" s="42"/>
      <c r="BK108" s="43"/>
      <c r="BL108" s="8"/>
    </row>
    <row r="109" spans="2:64" x14ac:dyDescent="0.15">
      <c r="B109" s="8"/>
      <c r="C109" s="15"/>
      <c r="D109" s="82"/>
      <c r="E109" s="18"/>
      <c r="F109" s="16"/>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6"/>
      <c r="AP109" s="27"/>
      <c r="AQ109" s="27"/>
      <c r="AR109" s="27"/>
      <c r="AS109" s="27"/>
      <c r="AT109" s="28"/>
      <c r="AU109" s="33"/>
      <c r="AV109" s="33"/>
      <c r="AW109" s="33"/>
      <c r="AX109" s="38"/>
      <c r="AY109" s="39"/>
      <c r="AZ109" s="39"/>
      <c r="BA109" s="39"/>
      <c r="BB109" s="39"/>
      <c r="BC109" s="40"/>
      <c r="BD109" s="45"/>
      <c r="BE109" s="45"/>
      <c r="BF109" s="45"/>
      <c r="BG109" s="45"/>
      <c r="BH109" s="45"/>
      <c r="BI109" s="45"/>
      <c r="BJ109" s="45"/>
      <c r="BK109" s="46"/>
      <c r="BL109" s="8"/>
    </row>
    <row r="110" spans="2:64" x14ac:dyDescent="0.15">
      <c r="B110" s="8"/>
      <c r="C110" s="13"/>
      <c r="D110" s="81"/>
      <c r="E110" s="17"/>
      <c r="F110" s="14"/>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3"/>
      <c r="AP110" s="24"/>
      <c r="AQ110" s="24"/>
      <c r="AR110" s="24"/>
      <c r="AS110" s="24"/>
      <c r="AT110" s="25"/>
      <c r="AU110" s="30"/>
      <c r="AV110" s="30"/>
      <c r="AW110" s="30"/>
      <c r="AX110" s="35"/>
      <c r="AY110" s="36"/>
      <c r="AZ110" s="36"/>
      <c r="BA110" s="36"/>
      <c r="BB110" s="36"/>
      <c r="BC110" s="37"/>
      <c r="BD110" s="42">
        <f t="shared" ref="BD110" si="35">ROUND(AO110*AX110,0)</f>
        <v>0</v>
      </c>
      <c r="BE110" s="42"/>
      <c r="BF110" s="42"/>
      <c r="BG110" s="42"/>
      <c r="BH110" s="42"/>
      <c r="BI110" s="42"/>
      <c r="BJ110" s="42"/>
      <c r="BK110" s="43"/>
      <c r="BL110" s="8"/>
    </row>
    <row r="111" spans="2:64" x14ac:dyDescent="0.15">
      <c r="B111" s="8"/>
      <c r="C111" s="15"/>
      <c r="D111" s="82"/>
      <c r="E111" s="18"/>
      <c r="F111" s="16"/>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6"/>
      <c r="AP111" s="27"/>
      <c r="AQ111" s="27"/>
      <c r="AR111" s="27"/>
      <c r="AS111" s="27"/>
      <c r="AT111" s="28"/>
      <c r="AU111" s="33"/>
      <c r="AV111" s="33"/>
      <c r="AW111" s="33"/>
      <c r="AX111" s="38"/>
      <c r="AY111" s="39"/>
      <c r="AZ111" s="39"/>
      <c r="BA111" s="39"/>
      <c r="BB111" s="39"/>
      <c r="BC111" s="40"/>
      <c r="BD111" s="45"/>
      <c r="BE111" s="45"/>
      <c r="BF111" s="45"/>
      <c r="BG111" s="45"/>
      <c r="BH111" s="45"/>
      <c r="BI111" s="45"/>
      <c r="BJ111" s="45"/>
      <c r="BK111" s="46"/>
      <c r="BL111" s="8"/>
    </row>
    <row r="112" spans="2:64" x14ac:dyDescent="0.15">
      <c r="B112" s="8"/>
      <c r="C112" s="13"/>
      <c r="D112" s="81"/>
      <c r="E112" s="17"/>
      <c r="F112" s="14"/>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3"/>
      <c r="AP112" s="24"/>
      <c r="AQ112" s="24"/>
      <c r="AR112" s="24"/>
      <c r="AS112" s="24"/>
      <c r="AT112" s="25"/>
      <c r="AU112" s="30"/>
      <c r="AV112" s="30"/>
      <c r="AW112" s="30"/>
      <c r="AX112" s="35"/>
      <c r="AY112" s="36"/>
      <c r="AZ112" s="36"/>
      <c r="BA112" s="36"/>
      <c r="BB112" s="36"/>
      <c r="BC112" s="37"/>
      <c r="BD112" s="42">
        <f t="shared" ref="BD112" si="36">ROUND(AO112*AX112,0)</f>
        <v>0</v>
      </c>
      <c r="BE112" s="42"/>
      <c r="BF112" s="42"/>
      <c r="BG112" s="42"/>
      <c r="BH112" s="42"/>
      <c r="BI112" s="42"/>
      <c r="BJ112" s="42"/>
      <c r="BK112" s="43"/>
      <c r="BL112" s="8"/>
    </row>
    <row r="113" spans="2:64" x14ac:dyDescent="0.15">
      <c r="B113" s="8"/>
      <c r="C113" s="15"/>
      <c r="D113" s="82"/>
      <c r="E113" s="18"/>
      <c r="F113" s="16"/>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6"/>
      <c r="AP113" s="27"/>
      <c r="AQ113" s="27"/>
      <c r="AR113" s="27"/>
      <c r="AS113" s="27"/>
      <c r="AT113" s="28"/>
      <c r="AU113" s="33"/>
      <c r="AV113" s="33"/>
      <c r="AW113" s="33"/>
      <c r="AX113" s="38"/>
      <c r="AY113" s="39"/>
      <c r="AZ113" s="39"/>
      <c r="BA113" s="39"/>
      <c r="BB113" s="39"/>
      <c r="BC113" s="40"/>
      <c r="BD113" s="45"/>
      <c r="BE113" s="45"/>
      <c r="BF113" s="45"/>
      <c r="BG113" s="45"/>
      <c r="BH113" s="45"/>
      <c r="BI113" s="45"/>
      <c r="BJ113" s="45"/>
      <c r="BK113" s="46"/>
      <c r="BL113" s="8"/>
    </row>
    <row r="114" spans="2:64" x14ac:dyDescent="0.15">
      <c r="B114" s="8"/>
      <c r="C114" s="13"/>
      <c r="D114" s="81"/>
      <c r="E114" s="17"/>
      <c r="F114" s="14"/>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3"/>
      <c r="AP114" s="24"/>
      <c r="AQ114" s="24"/>
      <c r="AR114" s="24"/>
      <c r="AS114" s="24"/>
      <c r="AT114" s="25"/>
      <c r="AU114" s="30"/>
      <c r="AV114" s="30"/>
      <c r="AW114" s="30"/>
      <c r="AX114" s="35"/>
      <c r="AY114" s="36"/>
      <c r="AZ114" s="36"/>
      <c r="BA114" s="36"/>
      <c r="BB114" s="36"/>
      <c r="BC114" s="37"/>
      <c r="BD114" s="42">
        <f t="shared" ref="BD114" si="37">ROUND(AO114*AX114,0)</f>
        <v>0</v>
      </c>
      <c r="BE114" s="42"/>
      <c r="BF114" s="42"/>
      <c r="BG114" s="42"/>
      <c r="BH114" s="42"/>
      <c r="BI114" s="42"/>
      <c r="BJ114" s="42"/>
      <c r="BK114" s="43"/>
      <c r="BL114" s="8"/>
    </row>
    <row r="115" spans="2:64" x14ac:dyDescent="0.15">
      <c r="B115" s="8"/>
      <c r="C115" s="15"/>
      <c r="D115" s="82"/>
      <c r="E115" s="18"/>
      <c r="F115" s="16"/>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6"/>
      <c r="AP115" s="27"/>
      <c r="AQ115" s="27"/>
      <c r="AR115" s="27"/>
      <c r="AS115" s="27"/>
      <c r="AT115" s="28"/>
      <c r="AU115" s="33"/>
      <c r="AV115" s="33"/>
      <c r="AW115" s="33"/>
      <c r="AX115" s="38"/>
      <c r="AY115" s="39"/>
      <c r="AZ115" s="39"/>
      <c r="BA115" s="39"/>
      <c r="BB115" s="39"/>
      <c r="BC115" s="40"/>
      <c r="BD115" s="45"/>
      <c r="BE115" s="45"/>
      <c r="BF115" s="45"/>
      <c r="BG115" s="45"/>
      <c r="BH115" s="45"/>
      <c r="BI115" s="45"/>
      <c r="BJ115" s="45"/>
      <c r="BK115" s="46"/>
      <c r="BL115" s="8"/>
    </row>
    <row r="116" spans="2:64" x14ac:dyDescent="0.15">
      <c r="B116" s="8"/>
      <c r="C116" s="13"/>
      <c r="D116" s="81"/>
      <c r="E116" s="17"/>
      <c r="F116" s="14"/>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3"/>
      <c r="AP116" s="24"/>
      <c r="AQ116" s="24"/>
      <c r="AR116" s="24"/>
      <c r="AS116" s="24"/>
      <c r="AT116" s="25"/>
      <c r="AU116" s="30"/>
      <c r="AV116" s="30"/>
      <c r="AW116" s="30"/>
      <c r="AX116" s="35"/>
      <c r="AY116" s="36"/>
      <c r="AZ116" s="36"/>
      <c r="BA116" s="36"/>
      <c r="BB116" s="36"/>
      <c r="BC116" s="37"/>
      <c r="BD116" s="42">
        <f t="shared" ref="BD116" si="38">ROUND(AO116*AX116,0)</f>
        <v>0</v>
      </c>
      <c r="BE116" s="42"/>
      <c r="BF116" s="42"/>
      <c r="BG116" s="42"/>
      <c r="BH116" s="42"/>
      <c r="BI116" s="42"/>
      <c r="BJ116" s="42"/>
      <c r="BK116" s="43"/>
      <c r="BL116" s="8"/>
    </row>
    <row r="117" spans="2:64" x14ac:dyDescent="0.15">
      <c r="B117" s="8"/>
      <c r="C117" s="15"/>
      <c r="D117" s="82"/>
      <c r="E117" s="18"/>
      <c r="F117" s="16"/>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6"/>
      <c r="AP117" s="27"/>
      <c r="AQ117" s="27"/>
      <c r="AR117" s="27"/>
      <c r="AS117" s="27"/>
      <c r="AT117" s="28"/>
      <c r="AU117" s="33"/>
      <c r="AV117" s="33"/>
      <c r="AW117" s="33"/>
      <c r="AX117" s="38"/>
      <c r="AY117" s="39"/>
      <c r="AZ117" s="39"/>
      <c r="BA117" s="39"/>
      <c r="BB117" s="39"/>
      <c r="BC117" s="40"/>
      <c r="BD117" s="45"/>
      <c r="BE117" s="45"/>
      <c r="BF117" s="45"/>
      <c r="BG117" s="45"/>
      <c r="BH117" s="45"/>
      <c r="BI117" s="45"/>
      <c r="BJ117" s="45"/>
      <c r="BK117" s="46"/>
      <c r="BL117" s="8"/>
    </row>
    <row r="118" spans="2:64" x14ac:dyDescent="0.15">
      <c r="B118" s="8"/>
      <c r="C118" s="13"/>
      <c r="D118" s="81"/>
      <c r="E118" s="17"/>
      <c r="F118" s="14"/>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3"/>
      <c r="AP118" s="24"/>
      <c r="AQ118" s="24"/>
      <c r="AR118" s="24"/>
      <c r="AS118" s="24"/>
      <c r="AT118" s="25"/>
      <c r="AU118" s="30"/>
      <c r="AV118" s="30"/>
      <c r="AW118" s="30"/>
      <c r="AX118" s="35"/>
      <c r="AY118" s="36"/>
      <c r="AZ118" s="36"/>
      <c r="BA118" s="36"/>
      <c r="BB118" s="36"/>
      <c r="BC118" s="37"/>
      <c r="BD118" s="42">
        <f t="shared" ref="BD118" si="39">ROUND(AO118*AX118,0)</f>
        <v>0</v>
      </c>
      <c r="BE118" s="42"/>
      <c r="BF118" s="42"/>
      <c r="BG118" s="42"/>
      <c r="BH118" s="42"/>
      <c r="BI118" s="42"/>
      <c r="BJ118" s="42"/>
      <c r="BK118" s="43"/>
      <c r="BL118" s="8"/>
    </row>
    <row r="119" spans="2:64" x14ac:dyDescent="0.15">
      <c r="B119" s="8"/>
      <c r="C119" s="15"/>
      <c r="D119" s="82"/>
      <c r="E119" s="18"/>
      <c r="F119" s="16"/>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6"/>
      <c r="AP119" s="27"/>
      <c r="AQ119" s="27"/>
      <c r="AR119" s="27"/>
      <c r="AS119" s="27"/>
      <c r="AT119" s="28"/>
      <c r="AU119" s="33"/>
      <c r="AV119" s="33"/>
      <c r="AW119" s="33"/>
      <c r="AX119" s="38"/>
      <c r="AY119" s="39"/>
      <c r="AZ119" s="39"/>
      <c r="BA119" s="39"/>
      <c r="BB119" s="39"/>
      <c r="BC119" s="40"/>
      <c r="BD119" s="45"/>
      <c r="BE119" s="45"/>
      <c r="BF119" s="45"/>
      <c r="BG119" s="45"/>
      <c r="BH119" s="45"/>
      <c r="BI119" s="45"/>
      <c r="BJ119" s="45"/>
      <c r="BK119" s="46"/>
      <c r="BL119" s="8"/>
    </row>
    <row r="120" spans="2:64" x14ac:dyDescent="0.15">
      <c r="B120" s="8"/>
      <c r="C120" s="13"/>
      <c r="D120" s="81"/>
      <c r="E120" s="17"/>
      <c r="F120" s="14"/>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3"/>
      <c r="AP120" s="24"/>
      <c r="AQ120" s="24"/>
      <c r="AR120" s="24"/>
      <c r="AS120" s="24"/>
      <c r="AT120" s="25"/>
      <c r="AU120" s="30"/>
      <c r="AV120" s="30"/>
      <c r="AW120" s="30"/>
      <c r="AX120" s="35"/>
      <c r="AY120" s="36"/>
      <c r="AZ120" s="36"/>
      <c r="BA120" s="36"/>
      <c r="BB120" s="36"/>
      <c r="BC120" s="37"/>
      <c r="BD120" s="42">
        <f t="shared" ref="BD120" si="40">ROUND(AO120*AX120,0)</f>
        <v>0</v>
      </c>
      <c r="BE120" s="42"/>
      <c r="BF120" s="42"/>
      <c r="BG120" s="42"/>
      <c r="BH120" s="42"/>
      <c r="BI120" s="42"/>
      <c r="BJ120" s="42"/>
      <c r="BK120" s="43"/>
      <c r="BL120" s="8"/>
    </row>
    <row r="121" spans="2:64" x14ac:dyDescent="0.15">
      <c r="B121" s="8"/>
      <c r="C121" s="15"/>
      <c r="D121" s="82"/>
      <c r="E121" s="18"/>
      <c r="F121" s="16"/>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6"/>
      <c r="AP121" s="27"/>
      <c r="AQ121" s="27"/>
      <c r="AR121" s="27"/>
      <c r="AS121" s="27"/>
      <c r="AT121" s="28"/>
      <c r="AU121" s="33"/>
      <c r="AV121" s="33"/>
      <c r="AW121" s="33"/>
      <c r="AX121" s="38"/>
      <c r="AY121" s="39"/>
      <c r="AZ121" s="39"/>
      <c r="BA121" s="39"/>
      <c r="BB121" s="39"/>
      <c r="BC121" s="40"/>
      <c r="BD121" s="45"/>
      <c r="BE121" s="45"/>
      <c r="BF121" s="45"/>
      <c r="BG121" s="45"/>
      <c r="BH121" s="45"/>
      <c r="BI121" s="45"/>
      <c r="BJ121" s="45"/>
      <c r="BK121" s="46"/>
      <c r="BL121" s="8"/>
    </row>
    <row r="122" spans="2:64" x14ac:dyDescent="0.15">
      <c r="B122" s="8"/>
      <c r="C122" s="13"/>
      <c r="D122" s="81"/>
      <c r="E122" s="17"/>
      <c r="F122" s="14"/>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3"/>
      <c r="AP122" s="24"/>
      <c r="AQ122" s="24"/>
      <c r="AR122" s="24"/>
      <c r="AS122" s="24"/>
      <c r="AT122" s="25"/>
      <c r="AU122" s="30"/>
      <c r="AV122" s="30"/>
      <c r="AW122" s="30"/>
      <c r="AX122" s="35"/>
      <c r="AY122" s="36"/>
      <c r="AZ122" s="36"/>
      <c r="BA122" s="36"/>
      <c r="BB122" s="36"/>
      <c r="BC122" s="37"/>
      <c r="BD122" s="42">
        <f t="shared" ref="BD122" si="41">ROUND(AO122*AX122,0)</f>
        <v>0</v>
      </c>
      <c r="BE122" s="42"/>
      <c r="BF122" s="42"/>
      <c r="BG122" s="42"/>
      <c r="BH122" s="42"/>
      <c r="BI122" s="42"/>
      <c r="BJ122" s="42"/>
      <c r="BK122" s="43"/>
      <c r="BL122" s="8"/>
    </row>
    <row r="123" spans="2:64" x14ac:dyDescent="0.15">
      <c r="B123" s="8"/>
      <c r="C123" s="15"/>
      <c r="D123" s="82"/>
      <c r="E123" s="18"/>
      <c r="F123" s="16"/>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6"/>
      <c r="AP123" s="27"/>
      <c r="AQ123" s="27"/>
      <c r="AR123" s="27"/>
      <c r="AS123" s="27"/>
      <c r="AT123" s="28"/>
      <c r="AU123" s="33"/>
      <c r="AV123" s="33"/>
      <c r="AW123" s="33"/>
      <c r="AX123" s="38"/>
      <c r="AY123" s="39"/>
      <c r="AZ123" s="39"/>
      <c r="BA123" s="39"/>
      <c r="BB123" s="39"/>
      <c r="BC123" s="40"/>
      <c r="BD123" s="45"/>
      <c r="BE123" s="45"/>
      <c r="BF123" s="45"/>
      <c r="BG123" s="45"/>
      <c r="BH123" s="45"/>
      <c r="BI123" s="45"/>
      <c r="BJ123" s="45"/>
      <c r="BK123" s="46"/>
      <c r="BL123" s="8"/>
    </row>
    <row r="124" spans="2:64" x14ac:dyDescent="0.15">
      <c r="B124" s="8"/>
      <c r="C124" s="13"/>
      <c r="D124" s="81"/>
      <c r="E124" s="17"/>
      <c r="F124" s="14"/>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3"/>
      <c r="AP124" s="24"/>
      <c r="AQ124" s="24"/>
      <c r="AR124" s="24"/>
      <c r="AS124" s="24"/>
      <c r="AT124" s="25"/>
      <c r="AU124" s="30"/>
      <c r="AV124" s="30"/>
      <c r="AW124" s="30"/>
      <c r="AX124" s="35"/>
      <c r="AY124" s="36"/>
      <c r="AZ124" s="36"/>
      <c r="BA124" s="36"/>
      <c r="BB124" s="36"/>
      <c r="BC124" s="37"/>
      <c r="BD124" s="42">
        <f t="shared" ref="BD124" si="42">ROUND(AO124*AX124,0)</f>
        <v>0</v>
      </c>
      <c r="BE124" s="42"/>
      <c r="BF124" s="42"/>
      <c r="BG124" s="42"/>
      <c r="BH124" s="42"/>
      <c r="BI124" s="42"/>
      <c r="BJ124" s="42"/>
      <c r="BK124" s="43"/>
      <c r="BL124" s="8"/>
    </row>
    <row r="125" spans="2:64" x14ac:dyDescent="0.15">
      <c r="B125" s="8"/>
      <c r="C125" s="15"/>
      <c r="D125" s="82"/>
      <c r="E125" s="18"/>
      <c r="F125" s="16"/>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6"/>
      <c r="AP125" s="27"/>
      <c r="AQ125" s="27"/>
      <c r="AR125" s="27"/>
      <c r="AS125" s="27"/>
      <c r="AT125" s="28"/>
      <c r="AU125" s="33"/>
      <c r="AV125" s="33"/>
      <c r="AW125" s="33"/>
      <c r="AX125" s="38"/>
      <c r="AY125" s="39"/>
      <c r="AZ125" s="39"/>
      <c r="BA125" s="39"/>
      <c r="BB125" s="39"/>
      <c r="BC125" s="40"/>
      <c r="BD125" s="45"/>
      <c r="BE125" s="45"/>
      <c r="BF125" s="45"/>
      <c r="BG125" s="45"/>
      <c r="BH125" s="45"/>
      <c r="BI125" s="45"/>
      <c r="BJ125" s="45"/>
      <c r="BK125" s="46"/>
      <c r="BL125" s="8"/>
    </row>
    <row r="126" spans="2:64" x14ac:dyDescent="0.15">
      <c r="B126" s="8"/>
      <c r="C126" s="13"/>
      <c r="D126" s="81"/>
      <c r="E126" s="17"/>
      <c r="F126" s="14"/>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3"/>
      <c r="AP126" s="24"/>
      <c r="AQ126" s="24"/>
      <c r="AR126" s="24"/>
      <c r="AS126" s="24"/>
      <c r="AT126" s="25"/>
      <c r="AU126" s="30"/>
      <c r="AV126" s="30"/>
      <c r="AW126" s="30"/>
      <c r="AX126" s="35"/>
      <c r="AY126" s="36"/>
      <c r="AZ126" s="36"/>
      <c r="BA126" s="36"/>
      <c r="BB126" s="36"/>
      <c r="BC126" s="37"/>
      <c r="BD126" s="42">
        <f t="shared" ref="BD126" si="43">ROUND(AO126*AX126,0)</f>
        <v>0</v>
      </c>
      <c r="BE126" s="42"/>
      <c r="BF126" s="42"/>
      <c r="BG126" s="42"/>
      <c r="BH126" s="42"/>
      <c r="BI126" s="42"/>
      <c r="BJ126" s="42"/>
      <c r="BK126" s="43"/>
      <c r="BL126" s="8"/>
    </row>
    <row r="127" spans="2:64" x14ac:dyDescent="0.15">
      <c r="B127" s="8"/>
      <c r="C127" s="15"/>
      <c r="D127" s="82"/>
      <c r="E127" s="18"/>
      <c r="F127" s="16"/>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6"/>
      <c r="AP127" s="27"/>
      <c r="AQ127" s="27"/>
      <c r="AR127" s="27"/>
      <c r="AS127" s="27"/>
      <c r="AT127" s="28"/>
      <c r="AU127" s="33"/>
      <c r="AV127" s="33"/>
      <c r="AW127" s="33"/>
      <c r="AX127" s="38"/>
      <c r="AY127" s="39"/>
      <c r="AZ127" s="39"/>
      <c r="BA127" s="39"/>
      <c r="BB127" s="39"/>
      <c r="BC127" s="40"/>
      <c r="BD127" s="45"/>
      <c r="BE127" s="45"/>
      <c r="BF127" s="45"/>
      <c r="BG127" s="45"/>
      <c r="BH127" s="45"/>
      <c r="BI127" s="45"/>
      <c r="BJ127" s="45"/>
      <c r="BK127" s="46"/>
      <c r="BL127" s="8"/>
    </row>
    <row r="128" spans="2:64" x14ac:dyDescent="0.15">
      <c r="B128" s="8"/>
      <c r="C128" s="13"/>
      <c r="D128" s="81"/>
      <c r="E128" s="17"/>
      <c r="F128" s="14"/>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3"/>
      <c r="AP128" s="24"/>
      <c r="AQ128" s="24"/>
      <c r="AR128" s="24"/>
      <c r="AS128" s="24"/>
      <c r="AT128" s="25"/>
      <c r="AU128" s="30"/>
      <c r="AV128" s="30"/>
      <c r="AW128" s="30"/>
      <c r="AX128" s="35"/>
      <c r="AY128" s="36"/>
      <c r="AZ128" s="36"/>
      <c r="BA128" s="36"/>
      <c r="BB128" s="36"/>
      <c r="BC128" s="37"/>
      <c r="BD128" s="42">
        <f t="shared" ref="BD128" si="44">ROUND(AO128*AX128,0)</f>
        <v>0</v>
      </c>
      <c r="BE128" s="42"/>
      <c r="BF128" s="42"/>
      <c r="BG128" s="42"/>
      <c r="BH128" s="42"/>
      <c r="BI128" s="42"/>
      <c r="BJ128" s="42"/>
      <c r="BK128" s="43"/>
      <c r="BL128" s="8"/>
    </row>
    <row r="129" spans="2:66" x14ac:dyDescent="0.15">
      <c r="B129" s="8"/>
      <c r="C129" s="15"/>
      <c r="D129" s="82"/>
      <c r="E129" s="18"/>
      <c r="F129" s="16"/>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6"/>
      <c r="AP129" s="27"/>
      <c r="AQ129" s="27"/>
      <c r="AR129" s="27"/>
      <c r="AS129" s="27"/>
      <c r="AT129" s="28"/>
      <c r="AU129" s="33"/>
      <c r="AV129" s="33"/>
      <c r="AW129" s="33"/>
      <c r="AX129" s="38"/>
      <c r="AY129" s="39"/>
      <c r="AZ129" s="39"/>
      <c r="BA129" s="39"/>
      <c r="BB129" s="39"/>
      <c r="BC129" s="40"/>
      <c r="BD129" s="45"/>
      <c r="BE129" s="45"/>
      <c r="BF129" s="45"/>
      <c r="BG129" s="45"/>
      <c r="BH129" s="45"/>
      <c r="BI129" s="45"/>
      <c r="BJ129" s="45"/>
      <c r="BK129" s="46"/>
      <c r="BL129" s="8"/>
    </row>
    <row r="130" spans="2:66" x14ac:dyDescent="0.15">
      <c r="B130" s="8"/>
      <c r="C130" s="13"/>
      <c r="D130" s="81"/>
      <c r="E130" s="17"/>
      <c r="F130" s="14"/>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3"/>
      <c r="AP130" s="24"/>
      <c r="AQ130" s="24"/>
      <c r="AR130" s="24"/>
      <c r="AS130" s="24"/>
      <c r="AT130" s="25"/>
      <c r="AU130" s="30"/>
      <c r="AV130" s="30"/>
      <c r="AW130" s="30"/>
      <c r="AX130" s="35"/>
      <c r="AY130" s="36"/>
      <c r="AZ130" s="36"/>
      <c r="BA130" s="36"/>
      <c r="BB130" s="36"/>
      <c r="BC130" s="37"/>
      <c r="BD130" s="42">
        <f t="shared" ref="BD130" si="45">ROUND(AO130*AX130,0)</f>
        <v>0</v>
      </c>
      <c r="BE130" s="42"/>
      <c r="BF130" s="42"/>
      <c r="BG130" s="42"/>
      <c r="BH130" s="42"/>
      <c r="BI130" s="42"/>
      <c r="BJ130" s="42"/>
      <c r="BK130" s="43"/>
      <c r="BL130" s="8"/>
    </row>
    <row r="131" spans="2:66" x14ac:dyDescent="0.15">
      <c r="B131" s="8"/>
      <c r="C131" s="15"/>
      <c r="D131" s="82"/>
      <c r="E131" s="18"/>
      <c r="F131" s="16"/>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6"/>
      <c r="AP131" s="27"/>
      <c r="AQ131" s="27"/>
      <c r="AR131" s="27"/>
      <c r="AS131" s="27"/>
      <c r="AT131" s="28"/>
      <c r="AU131" s="33"/>
      <c r="AV131" s="33"/>
      <c r="AW131" s="33"/>
      <c r="AX131" s="38"/>
      <c r="AY131" s="39"/>
      <c r="AZ131" s="39"/>
      <c r="BA131" s="39"/>
      <c r="BB131" s="39"/>
      <c r="BC131" s="40"/>
      <c r="BD131" s="45"/>
      <c r="BE131" s="45"/>
      <c r="BF131" s="45"/>
      <c r="BG131" s="45"/>
      <c r="BH131" s="45"/>
      <c r="BI131" s="45"/>
      <c r="BJ131" s="45"/>
      <c r="BK131" s="46"/>
      <c r="BL131" s="8"/>
    </row>
    <row r="132" spans="2:66" x14ac:dyDescent="0.15">
      <c r="B132" s="8"/>
      <c r="C132" s="13"/>
      <c r="D132" s="81"/>
      <c r="E132" s="17"/>
      <c r="F132" s="14"/>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3"/>
      <c r="AP132" s="24"/>
      <c r="AQ132" s="24"/>
      <c r="AR132" s="24"/>
      <c r="AS132" s="24"/>
      <c r="AT132" s="25"/>
      <c r="AU132" s="30"/>
      <c r="AV132" s="30"/>
      <c r="AW132" s="30"/>
      <c r="AX132" s="35"/>
      <c r="AY132" s="36"/>
      <c r="AZ132" s="36"/>
      <c r="BA132" s="36"/>
      <c r="BB132" s="36"/>
      <c r="BC132" s="37"/>
      <c r="BD132" s="42">
        <f t="shared" ref="BD132" si="46">ROUND(AO132*AX132,0)</f>
        <v>0</v>
      </c>
      <c r="BE132" s="42"/>
      <c r="BF132" s="42"/>
      <c r="BG132" s="42"/>
      <c r="BH132" s="42"/>
      <c r="BI132" s="42"/>
      <c r="BJ132" s="42"/>
      <c r="BK132" s="43"/>
      <c r="BL132" s="8"/>
    </row>
    <row r="133" spans="2:66" x14ac:dyDescent="0.15">
      <c r="B133" s="8"/>
      <c r="C133" s="15"/>
      <c r="D133" s="82"/>
      <c r="E133" s="18"/>
      <c r="F133" s="16"/>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6"/>
      <c r="AP133" s="27"/>
      <c r="AQ133" s="27"/>
      <c r="AR133" s="27"/>
      <c r="AS133" s="27"/>
      <c r="AT133" s="28"/>
      <c r="AU133" s="33"/>
      <c r="AV133" s="33"/>
      <c r="AW133" s="33"/>
      <c r="AX133" s="38"/>
      <c r="AY133" s="39"/>
      <c r="AZ133" s="39"/>
      <c r="BA133" s="39"/>
      <c r="BB133" s="39"/>
      <c r="BC133" s="40"/>
      <c r="BD133" s="45"/>
      <c r="BE133" s="45"/>
      <c r="BF133" s="45"/>
      <c r="BG133" s="45"/>
      <c r="BH133" s="45"/>
      <c r="BI133" s="45"/>
      <c r="BJ133" s="45"/>
      <c r="BK133" s="46"/>
      <c r="BL133" s="8"/>
    </row>
    <row r="134" spans="2:66" x14ac:dyDescent="0.15">
      <c r="B134" s="8"/>
      <c r="C134" s="13"/>
      <c r="D134" s="81"/>
      <c r="E134" s="17"/>
      <c r="F134" s="14"/>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3"/>
      <c r="AP134" s="24"/>
      <c r="AQ134" s="24"/>
      <c r="AR134" s="24"/>
      <c r="AS134" s="24"/>
      <c r="AT134" s="25"/>
      <c r="AU134" s="30"/>
      <c r="AV134" s="30"/>
      <c r="AW134" s="30"/>
      <c r="AX134" s="35"/>
      <c r="AY134" s="36"/>
      <c r="AZ134" s="36"/>
      <c r="BA134" s="36"/>
      <c r="BB134" s="36"/>
      <c r="BC134" s="37"/>
      <c r="BD134" s="42">
        <f t="shared" ref="BD134" si="47">ROUND(AO134*AX134,0)</f>
        <v>0</v>
      </c>
      <c r="BE134" s="42"/>
      <c r="BF134" s="42"/>
      <c r="BG134" s="42"/>
      <c r="BH134" s="42"/>
      <c r="BI134" s="42"/>
      <c r="BJ134" s="42"/>
      <c r="BK134" s="43"/>
      <c r="BL134" s="8"/>
    </row>
    <row r="135" spans="2:66" x14ac:dyDescent="0.15">
      <c r="B135" s="8"/>
      <c r="C135" s="15"/>
      <c r="D135" s="82"/>
      <c r="E135" s="18"/>
      <c r="F135" s="16"/>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6"/>
      <c r="AP135" s="27"/>
      <c r="AQ135" s="27"/>
      <c r="AR135" s="27"/>
      <c r="AS135" s="27"/>
      <c r="AT135" s="28"/>
      <c r="AU135" s="33"/>
      <c r="AV135" s="33"/>
      <c r="AW135" s="33"/>
      <c r="AX135" s="38"/>
      <c r="AY135" s="39"/>
      <c r="AZ135" s="39"/>
      <c r="BA135" s="39"/>
      <c r="BB135" s="39"/>
      <c r="BC135" s="40"/>
      <c r="BD135" s="45"/>
      <c r="BE135" s="45"/>
      <c r="BF135" s="45"/>
      <c r="BG135" s="45"/>
      <c r="BH135" s="45"/>
      <c r="BI135" s="45"/>
      <c r="BJ135" s="45"/>
      <c r="BK135" s="46"/>
      <c r="BL135" s="8"/>
    </row>
    <row r="136" spans="2:66" x14ac:dyDescent="0.15">
      <c r="B136" s="8"/>
      <c r="C136" s="13"/>
      <c r="D136" s="81"/>
      <c r="E136" s="17"/>
      <c r="F136" s="14"/>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3"/>
      <c r="AP136" s="24"/>
      <c r="AQ136" s="24"/>
      <c r="AR136" s="24"/>
      <c r="AS136" s="24"/>
      <c r="AT136" s="25"/>
      <c r="AU136" s="30"/>
      <c r="AV136" s="30"/>
      <c r="AW136" s="30"/>
      <c r="AX136" s="35"/>
      <c r="AY136" s="36"/>
      <c r="AZ136" s="36"/>
      <c r="BA136" s="36"/>
      <c r="BB136" s="36"/>
      <c r="BC136" s="37"/>
      <c r="BD136" s="42">
        <f t="shared" ref="BD136" si="48">ROUND(AO136*AX136,0)</f>
        <v>0</v>
      </c>
      <c r="BE136" s="42"/>
      <c r="BF136" s="42"/>
      <c r="BG136" s="42"/>
      <c r="BH136" s="42"/>
      <c r="BI136" s="42"/>
      <c r="BJ136" s="42"/>
      <c r="BK136" s="43"/>
      <c r="BL136" s="8"/>
    </row>
    <row r="137" spans="2:66" x14ac:dyDescent="0.15">
      <c r="B137" s="8"/>
      <c r="C137" s="15"/>
      <c r="D137" s="82"/>
      <c r="E137" s="18"/>
      <c r="F137" s="16"/>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6"/>
      <c r="AP137" s="27"/>
      <c r="AQ137" s="27"/>
      <c r="AR137" s="27"/>
      <c r="AS137" s="27"/>
      <c r="AT137" s="28"/>
      <c r="AU137" s="33"/>
      <c r="AV137" s="33"/>
      <c r="AW137" s="33"/>
      <c r="AX137" s="38"/>
      <c r="AY137" s="39"/>
      <c r="AZ137" s="39"/>
      <c r="BA137" s="39"/>
      <c r="BB137" s="39"/>
      <c r="BC137" s="40"/>
      <c r="BD137" s="45"/>
      <c r="BE137" s="45"/>
      <c r="BF137" s="45"/>
      <c r="BG137" s="45"/>
      <c r="BH137" s="45"/>
      <c r="BI137" s="45"/>
      <c r="BJ137" s="45"/>
      <c r="BK137" s="46"/>
      <c r="BL137" s="8"/>
    </row>
    <row r="138" spans="2:66" ht="12" customHeight="1" x14ac:dyDescent="0.15">
      <c r="B138" s="8"/>
      <c r="C138" s="13"/>
      <c r="D138" s="14"/>
      <c r="E138" s="17"/>
      <c r="F138" s="14"/>
      <c r="G138" s="1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3"/>
      <c r="AP138" s="24"/>
      <c r="AQ138" s="24"/>
      <c r="AR138" s="24"/>
      <c r="AS138" s="24"/>
      <c r="AT138" s="25"/>
      <c r="AU138" s="29"/>
      <c r="AV138" s="30"/>
      <c r="AW138" s="31"/>
      <c r="AX138" s="35"/>
      <c r="AY138" s="36"/>
      <c r="AZ138" s="36"/>
      <c r="BA138" s="36"/>
      <c r="BB138" s="36"/>
      <c r="BC138" s="37"/>
      <c r="BD138" s="41">
        <f t="shared" ref="BD138" si="49">ROUND(AO138*AX138,0)</f>
        <v>0</v>
      </c>
      <c r="BE138" s="42"/>
      <c r="BF138" s="42"/>
      <c r="BG138" s="42"/>
      <c r="BH138" s="42"/>
      <c r="BI138" s="42"/>
      <c r="BJ138" s="42"/>
      <c r="BK138" s="43"/>
      <c r="BL138" s="8"/>
    </row>
    <row r="139" spans="2:66" ht="12" customHeight="1" x14ac:dyDescent="0.15">
      <c r="B139" s="8"/>
      <c r="C139" s="15"/>
      <c r="D139" s="16"/>
      <c r="E139" s="18"/>
      <c r="F139" s="16"/>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6"/>
      <c r="AP139" s="27"/>
      <c r="AQ139" s="27"/>
      <c r="AR139" s="27"/>
      <c r="AS139" s="27"/>
      <c r="AT139" s="28"/>
      <c r="AU139" s="32"/>
      <c r="AV139" s="33"/>
      <c r="AW139" s="34"/>
      <c r="AX139" s="38"/>
      <c r="AY139" s="39"/>
      <c r="AZ139" s="39"/>
      <c r="BA139" s="39"/>
      <c r="BB139" s="39"/>
      <c r="BC139" s="40"/>
      <c r="BD139" s="44"/>
      <c r="BE139" s="45"/>
      <c r="BF139" s="45"/>
      <c r="BG139" s="45"/>
      <c r="BH139" s="45"/>
      <c r="BI139" s="45"/>
      <c r="BJ139" s="45"/>
      <c r="BK139" s="46"/>
      <c r="BL139" s="8"/>
    </row>
    <row r="140" spans="2:66" x14ac:dyDescent="0.15">
      <c r="B140" s="8"/>
      <c r="C140" s="13"/>
      <c r="D140" s="14"/>
      <c r="E140" s="17"/>
      <c r="F140" s="14"/>
      <c r="G140" s="1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3"/>
      <c r="AP140" s="24"/>
      <c r="AQ140" s="24"/>
      <c r="AR140" s="24"/>
      <c r="AS140" s="24"/>
      <c r="AT140" s="25"/>
      <c r="AU140" s="29"/>
      <c r="AV140" s="30"/>
      <c r="AW140" s="31"/>
      <c r="AX140" s="35"/>
      <c r="AY140" s="36"/>
      <c r="AZ140" s="36"/>
      <c r="BA140" s="36"/>
      <c r="BB140" s="36"/>
      <c r="BC140" s="37"/>
      <c r="BD140" s="41">
        <f t="shared" ref="BD140" si="50">ROUND(AO140*AX140,0)</f>
        <v>0</v>
      </c>
      <c r="BE140" s="42"/>
      <c r="BF140" s="42"/>
      <c r="BG140" s="42"/>
      <c r="BH140" s="42"/>
      <c r="BI140" s="42"/>
      <c r="BJ140" s="42"/>
      <c r="BK140" s="43"/>
      <c r="BL140" s="8"/>
    </row>
    <row r="141" spans="2:66" x14ac:dyDescent="0.15">
      <c r="B141" s="8"/>
      <c r="C141" s="15"/>
      <c r="D141" s="16"/>
      <c r="E141" s="18"/>
      <c r="F141" s="16"/>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6"/>
      <c r="AP141" s="27"/>
      <c r="AQ141" s="27"/>
      <c r="AR141" s="27"/>
      <c r="AS141" s="27"/>
      <c r="AT141" s="28"/>
      <c r="AU141" s="32"/>
      <c r="AV141" s="33"/>
      <c r="AW141" s="34"/>
      <c r="AX141" s="38"/>
      <c r="AY141" s="39"/>
      <c r="AZ141" s="39"/>
      <c r="BA141" s="39"/>
      <c r="BB141" s="39"/>
      <c r="BC141" s="40"/>
      <c r="BD141" s="44"/>
      <c r="BE141" s="45"/>
      <c r="BF141" s="45"/>
      <c r="BG141" s="45"/>
      <c r="BH141" s="45"/>
      <c r="BI141" s="45"/>
      <c r="BJ141" s="45"/>
      <c r="BK141" s="46"/>
      <c r="BL141" s="8"/>
    </row>
    <row r="142" spans="2:66" x14ac:dyDescent="0.15">
      <c r="B142" s="8"/>
      <c r="C142" s="47"/>
      <c r="D142" s="48"/>
      <c r="E142" s="51"/>
      <c r="F142" s="48"/>
      <c r="G142" s="53"/>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7"/>
      <c r="AP142" s="58"/>
      <c r="AQ142" s="58"/>
      <c r="AR142" s="58"/>
      <c r="AS142" s="58"/>
      <c r="AT142" s="59"/>
      <c r="AU142" s="63"/>
      <c r="AV142" s="64"/>
      <c r="AW142" s="65"/>
      <c r="AX142" s="69"/>
      <c r="AY142" s="70"/>
      <c r="AZ142" s="70"/>
      <c r="BA142" s="70"/>
      <c r="BB142" s="70"/>
      <c r="BC142" s="71"/>
      <c r="BD142" s="75">
        <f t="shared" ref="BD142" si="51">ROUND(AO142*AX142,0)</f>
        <v>0</v>
      </c>
      <c r="BE142" s="76"/>
      <c r="BF142" s="76"/>
      <c r="BG142" s="76"/>
      <c r="BH142" s="76"/>
      <c r="BI142" s="76"/>
      <c r="BJ142" s="76"/>
      <c r="BK142" s="77"/>
      <c r="BL142" s="8"/>
    </row>
    <row r="143" spans="2:66" x14ac:dyDescent="0.15">
      <c r="B143" s="8"/>
      <c r="C143" s="49"/>
      <c r="D143" s="50"/>
      <c r="E143" s="52"/>
      <c r="F143" s="50"/>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60"/>
      <c r="AP143" s="61"/>
      <c r="AQ143" s="61"/>
      <c r="AR143" s="61"/>
      <c r="AS143" s="61"/>
      <c r="AT143" s="62"/>
      <c r="AU143" s="66"/>
      <c r="AV143" s="67"/>
      <c r="AW143" s="68"/>
      <c r="AX143" s="72"/>
      <c r="AY143" s="73"/>
      <c r="AZ143" s="73"/>
      <c r="BA143" s="73"/>
      <c r="BB143" s="73"/>
      <c r="BC143" s="74"/>
      <c r="BD143" s="78"/>
      <c r="BE143" s="79"/>
      <c r="BF143" s="79"/>
      <c r="BG143" s="79"/>
      <c r="BH143" s="79"/>
      <c r="BI143" s="79"/>
      <c r="BJ143" s="79"/>
      <c r="BK143" s="80"/>
      <c r="BL143" s="8"/>
      <c r="BN143" s="4"/>
    </row>
    <row r="144" spans="2:66" x14ac:dyDescent="0.15">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row>
    <row r="145" spans="2:64" x14ac:dyDescent="0.15">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113" t="s">
        <v>1</v>
      </c>
      <c r="BB145" s="114"/>
      <c r="BC145" s="114"/>
      <c r="BD145" s="114"/>
      <c r="BE145" s="114"/>
      <c r="BF145" s="114"/>
      <c r="BG145" s="114"/>
      <c r="BH145" s="114"/>
      <c r="BI145" s="114"/>
      <c r="BJ145" s="114"/>
      <c r="BK145" s="115"/>
      <c r="BL145" s="8"/>
    </row>
    <row r="146" spans="2:64" x14ac:dyDescent="0.15">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166">
        <f>BA4</f>
        <v>0</v>
      </c>
      <c r="BB146" s="122"/>
      <c r="BC146" s="122"/>
      <c r="BD146" s="122"/>
      <c r="BE146" s="122"/>
      <c r="BF146" s="122"/>
      <c r="BG146" s="122"/>
      <c r="BH146" s="122"/>
      <c r="BI146" s="120" t="str">
        <f>IF(COUNTA(C155:AX213)=0,"","-")</f>
        <v/>
      </c>
      <c r="BJ146" s="122" t="str">
        <f>IF(COUNTA(C155:AX213)=0,"",3)</f>
        <v/>
      </c>
      <c r="BK146" s="123"/>
      <c r="BL146" s="8"/>
    </row>
    <row r="147" spans="2:64" x14ac:dyDescent="0.15">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118"/>
      <c r="BB147" s="119"/>
      <c r="BC147" s="119"/>
      <c r="BD147" s="119"/>
      <c r="BE147" s="119"/>
      <c r="BF147" s="119"/>
      <c r="BG147" s="119"/>
      <c r="BH147" s="119"/>
      <c r="BI147" s="121"/>
      <c r="BJ147" s="119"/>
      <c r="BK147" s="124"/>
      <c r="BL147" s="8"/>
    </row>
    <row r="148" spans="2:64" x14ac:dyDescent="0.15">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row>
    <row r="149" spans="2:64" ht="12" customHeight="1" x14ac:dyDescent="0.15">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126" t="s">
        <v>12</v>
      </c>
      <c r="AM149" s="126"/>
      <c r="AN149" s="126"/>
      <c r="AO149" s="126"/>
      <c r="AP149" s="126"/>
      <c r="AQ149" s="2"/>
      <c r="AR149" s="125" t="str">
        <f>IF($AR$10="","",($AR$10))</f>
        <v/>
      </c>
      <c r="AS149" s="125"/>
      <c r="AT149" s="125"/>
      <c r="AU149" s="125"/>
      <c r="AV149" s="125"/>
      <c r="AW149" s="125"/>
      <c r="AX149" s="125"/>
      <c r="AY149" s="125"/>
      <c r="AZ149" s="125"/>
      <c r="BA149" s="125"/>
      <c r="BB149" s="125"/>
      <c r="BC149" s="125"/>
      <c r="BD149" s="125"/>
      <c r="BE149" s="125"/>
      <c r="BF149" s="125"/>
      <c r="BG149" s="125"/>
      <c r="BH149" s="125"/>
      <c r="BI149" s="125"/>
      <c r="BJ149" s="125"/>
      <c r="BK149" s="125"/>
      <c r="BL149" s="8"/>
    </row>
    <row r="150" spans="2:64" ht="12" customHeight="1" x14ac:dyDescent="0.15">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126"/>
      <c r="AM150" s="126"/>
      <c r="AN150" s="126"/>
      <c r="AO150" s="126"/>
      <c r="AP150" s="126"/>
      <c r="AQ150" s="2"/>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8"/>
    </row>
    <row r="151" spans="2:64" ht="12" customHeight="1" x14ac:dyDescent="0.1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126" t="s">
        <v>7</v>
      </c>
      <c r="AM151" s="126"/>
      <c r="AN151" s="126"/>
      <c r="AO151" s="126"/>
      <c r="AP151" s="126"/>
      <c r="AQ151" s="2"/>
      <c r="AR151" s="125" t="str">
        <f>IF($AR$12="","",($AR$12))</f>
        <v/>
      </c>
      <c r="AS151" s="125"/>
      <c r="AT151" s="125"/>
      <c r="AU151" s="125"/>
      <c r="AV151" s="125"/>
      <c r="AW151" s="125"/>
      <c r="AX151" s="125"/>
      <c r="AY151" s="125"/>
      <c r="AZ151" s="125"/>
      <c r="BA151" s="125"/>
      <c r="BB151" s="125"/>
      <c r="BC151" s="125"/>
      <c r="BD151" s="125"/>
      <c r="BE151" s="125"/>
      <c r="BF151" s="125"/>
      <c r="BG151" s="125"/>
      <c r="BH151" s="125"/>
      <c r="BI151" s="125"/>
      <c r="BJ151" s="125"/>
      <c r="BK151" s="125"/>
      <c r="BL151" s="8"/>
    </row>
    <row r="152" spans="2:64" ht="12" customHeight="1" x14ac:dyDescent="0.15">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126"/>
      <c r="AM152" s="126"/>
      <c r="AN152" s="126"/>
      <c r="AO152" s="126"/>
      <c r="AP152" s="126"/>
      <c r="AQ152" s="2"/>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8"/>
    </row>
    <row r="153" spans="2:64" x14ac:dyDescent="0.15">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row>
    <row r="154" spans="2:64" x14ac:dyDescent="0.15">
      <c r="B154" s="8"/>
      <c r="C154" s="108" t="s">
        <v>9</v>
      </c>
      <c r="D154" s="109"/>
      <c r="E154" s="110" t="s">
        <v>10</v>
      </c>
      <c r="F154" s="109"/>
      <c r="G154" s="110" t="s">
        <v>25</v>
      </c>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10" t="s">
        <v>17</v>
      </c>
      <c r="AP154" s="109"/>
      <c r="AQ154" s="109"/>
      <c r="AR154" s="109"/>
      <c r="AS154" s="109"/>
      <c r="AT154" s="111"/>
      <c r="AU154" s="110" t="s">
        <v>11</v>
      </c>
      <c r="AV154" s="109"/>
      <c r="AW154" s="111"/>
      <c r="AX154" s="109" t="s">
        <v>16</v>
      </c>
      <c r="AY154" s="109"/>
      <c r="AZ154" s="109"/>
      <c r="BA154" s="109"/>
      <c r="BB154" s="109"/>
      <c r="BC154" s="111"/>
      <c r="BD154" s="110" t="s">
        <v>15</v>
      </c>
      <c r="BE154" s="109"/>
      <c r="BF154" s="109"/>
      <c r="BG154" s="109"/>
      <c r="BH154" s="109"/>
      <c r="BI154" s="109"/>
      <c r="BJ154" s="109"/>
      <c r="BK154" s="112"/>
      <c r="BL154" s="8"/>
    </row>
    <row r="155" spans="2:64" x14ac:dyDescent="0.15">
      <c r="B155" s="8"/>
      <c r="C155" s="83"/>
      <c r="D155" s="84"/>
      <c r="E155" s="85"/>
      <c r="F155" s="86"/>
      <c r="G155" s="87"/>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9"/>
      <c r="AP155" s="90"/>
      <c r="AQ155" s="90"/>
      <c r="AR155" s="90"/>
      <c r="AS155" s="90"/>
      <c r="AT155" s="91"/>
      <c r="AU155" s="92"/>
      <c r="AV155" s="93"/>
      <c r="AW155" s="94"/>
      <c r="AX155" s="95"/>
      <c r="AY155" s="96"/>
      <c r="AZ155" s="96"/>
      <c r="BA155" s="96"/>
      <c r="BB155" s="96"/>
      <c r="BC155" s="97"/>
      <c r="BD155" s="101">
        <f t="shared" ref="BD155" si="52">ROUND(AO155*AX155,0)</f>
        <v>0</v>
      </c>
      <c r="BE155" s="102"/>
      <c r="BF155" s="102"/>
      <c r="BG155" s="102"/>
      <c r="BH155" s="102"/>
      <c r="BI155" s="102"/>
      <c r="BJ155" s="102"/>
      <c r="BK155" s="103"/>
      <c r="BL155" s="8"/>
    </row>
    <row r="156" spans="2:64" x14ac:dyDescent="0.15">
      <c r="B156" s="8"/>
      <c r="C156" s="15"/>
      <c r="D156" s="82"/>
      <c r="E156" s="18"/>
      <c r="F156" s="16"/>
      <c r="G156" s="21"/>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6"/>
      <c r="AP156" s="27"/>
      <c r="AQ156" s="27"/>
      <c r="AR156" s="27"/>
      <c r="AS156" s="27"/>
      <c r="AT156" s="28"/>
      <c r="AU156" s="32"/>
      <c r="AV156" s="33"/>
      <c r="AW156" s="34"/>
      <c r="AX156" s="98"/>
      <c r="AY156" s="99"/>
      <c r="AZ156" s="99"/>
      <c r="BA156" s="99"/>
      <c r="BB156" s="99"/>
      <c r="BC156" s="100"/>
      <c r="BD156" s="104"/>
      <c r="BE156" s="105"/>
      <c r="BF156" s="105"/>
      <c r="BG156" s="105"/>
      <c r="BH156" s="105"/>
      <c r="BI156" s="105"/>
      <c r="BJ156" s="105"/>
      <c r="BK156" s="106"/>
      <c r="BL156" s="8"/>
    </row>
    <row r="157" spans="2:64" x14ac:dyDescent="0.15">
      <c r="B157" s="8"/>
      <c r="C157" s="13"/>
      <c r="D157" s="81"/>
      <c r="E157" s="17"/>
      <c r="F157" s="14"/>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3"/>
      <c r="AP157" s="24"/>
      <c r="AQ157" s="24"/>
      <c r="AR157" s="24"/>
      <c r="AS157" s="24"/>
      <c r="AT157" s="25"/>
      <c r="AU157" s="30"/>
      <c r="AV157" s="30"/>
      <c r="AW157" s="30"/>
      <c r="AX157" s="35"/>
      <c r="AY157" s="36"/>
      <c r="AZ157" s="36"/>
      <c r="BA157" s="36"/>
      <c r="BB157" s="36"/>
      <c r="BC157" s="37"/>
      <c r="BD157" s="42">
        <f t="shared" ref="BD157" si="53">ROUND(AO157*AX157,0)</f>
        <v>0</v>
      </c>
      <c r="BE157" s="42"/>
      <c r="BF157" s="42"/>
      <c r="BG157" s="42"/>
      <c r="BH157" s="42"/>
      <c r="BI157" s="42"/>
      <c r="BJ157" s="42"/>
      <c r="BK157" s="43"/>
      <c r="BL157" s="8"/>
    </row>
    <row r="158" spans="2:64" x14ac:dyDescent="0.15">
      <c r="B158" s="8"/>
      <c r="C158" s="15"/>
      <c r="D158" s="82"/>
      <c r="E158" s="18"/>
      <c r="F158" s="16"/>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6"/>
      <c r="AP158" s="27"/>
      <c r="AQ158" s="27"/>
      <c r="AR158" s="27"/>
      <c r="AS158" s="27"/>
      <c r="AT158" s="28"/>
      <c r="AU158" s="33"/>
      <c r="AV158" s="33"/>
      <c r="AW158" s="33"/>
      <c r="AX158" s="38"/>
      <c r="AY158" s="39"/>
      <c r="AZ158" s="39"/>
      <c r="BA158" s="39"/>
      <c r="BB158" s="39"/>
      <c r="BC158" s="40"/>
      <c r="BD158" s="45"/>
      <c r="BE158" s="45"/>
      <c r="BF158" s="45"/>
      <c r="BG158" s="45"/>
      <c r="BH158" s="45"/>
      <c r="BI158" s="45"/>
      <c r="BJ158" s="45"/>
      <c r="BK158" s="46"/>
      <c r="BL158" s="8"/>
    </row>
    <row r="159" spans="2:64" x14ac:dyDescent="0.15">
      <c r="B159" s="8"/>
      <c r="C159" s="13"/>
      <c r="D159" s="81"/>
      <c r="E159" s="17"/>
      <c r="F159" s="14"/>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3"/>
      <c r="AP159" s="24"/>
      <c r="AQ159" s="24"/>
      <c r="AR159" s="24"/>
      <c r="AS159" s="24"/>
      <c r="AT159" s="25"/>
      <c r="AU159" s="30"/>
      <c r="AV159" s="30"/>
      <c r="AW159" s="30"/>
      <c r="AX159" s="35"/>
      <c r="AY159" s="36"/>
      <c r="AZ159" s="36"/>
      <c r="BA159" s="36"/>
      <c r="BB159" s="36"/>
      <c r="BC159" s="37"/>
      <c r="BD159" s="42">
        <f t="shared" ref="BD159" si="54">ROUND(AO159*AX159,0)</f>
        <v>0</v>
      </c>
      <c r="BE159" s="42"/>
      <c r="BF159" s="42"/>
      <c r="BG159" s="42"/>
      <c r="BH159" s="42"/>
      <c r="BI159" s="42"/>
      <c r="BJ159" s="42"/>
      <c r="BK159" s="43"/>
      <c r="BL159" s="8"/>
    </row>
    <row r="160" spans="2:64" x14ac:dyDescent="0.15">
      <c r="B160" s="8"/>
      <c r="C160" s="15"/>
      <c r="D160" s="82"/>
      <c r="E160" s="18"/>
      <c r="F160" s="16"/>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6"/>
      <c r="AP160" s="27"/>
      <c r="AQ160" s="27"/>
      <c r="AR160" s="27"/>
      <c r="AS160" s="27"/>
      <c r="AT160" s="28"/>
      <c r="AU160" s="33"/>
      <c r="AV160" s="33"/>
      <c r="AW160" s="33"/>
      <c r="AX160" s="38"/>
      <c r="AY160" s="39"/>
      <c r="AZ160" s="39"/>
      <c r="BA160" s="39"/>
      <c r="BB160" s="39"/>
      <c r="BC160" s="40"/>
      <c r="BD160" s="45"/>
      <c r="BE160" s="45"/>
      <c r="BF160" s="45"/>
      <c r="BG160" s="45"/>
      <c r="BH160" s="45"/>
      <c r="BI160" s="45"/>
      <c r="BJ160" s="45"/>
      <c r="BK160" s="46"/>
      <c r="BL160" s="8"/>
    </row>
    <row r="161" spans="2:64" x14ac:dyDescent="0.15">
      <c r="B161" s="8"/>
      <c r="C161" s="13"/>
      <c r="D161" s="81"/>
      <c r="E161" s="17"/>
      <c r="F161" s="14"/>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3"/>
      <c r="AP161" s="24"/>
      <c r="AQ161" s="24"/>
      <c r="AR161" s="24"/>
      <c r="AS161" s="24"/>
      <c r="AT161" s="25"/>
      <c r="AU161" s="30"/>
      <c r="AV161" s="30"/>
      <c r="AW161" s="30"/>
      <c r="AX161" s="35"/>
      <c r="AY161" s="36"/>
      <c r="AZ161" s="36"/>
      <c r="BA161" s="36"/>
      <c r="BB161" s="36"/>
      <c r="BC161" s="37"/>
      <c r="BD161" s="42">
        <f t="shared" ref="BD161" si="55">ROUND(AO161*AX161,0)</f>
        <v>0</v>
      </c>
      <c r="BE161" s="42"/>
      <c r="BF161" s="42"/>
      <c r="BG161" s="42"/>
      <c r="BH161" s="42"/>
      <c r="BI161" s="42"/>
      <c r="BJ161" s="42"/>
      <c r="BK161" s="43"/>
      <c r="BL161" s="8"/>
    </row>
    <row r="162" spans="2:64" x14ac:dyDescent="0.15">
      <c r="B162" s="8"/>
      <c r="C162" s="15"/>
      <c r="D162" s="82"/>
      <c r="E162" s="18"/>
      <c r="F162" s="16"/>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6"/>
      <c r="AP162" s="27"/>
      <c r="AQ162" s="27"/>
      <c r="AR162" s="27"/>
      <c r="AS162" s="27"/>
      <c r="AT162" s="28"/>
      <c r="AU162" s="33"/>
      <c r="AV162" s="33"/>
      <c r="AW162" s="33"/>
      <c r="AX162" s="38"/>
      <c r="AY162" s="39"/>
      <c r="AZ162" s="39"/>
      <c r="BA162" s="39"/>
      <c r="BB162" s="39"/>
      <c r="BC162" s="40"/>
      <c r="BD162" s="45"/>
      <c r="BE162" s="45"/>
      <c r="BF162" s="45"/>
      <c r="BG162" s="45"/>
      <c r="BH162" s="45"/>
      <c r="BI162" s="45"/>
      <c r="BJ162" s="45"/>
      <c r="BK162" s="46"/>
      <c r="BL162" s="8"/>
    </row>
    <row r="163" spans="2:64" x14ac:dyDescent="0.15">
      <c r="B163" s="8"/>
      <c r="C163" s="13"/>
      <c r="D163" s="81"/>
      <c r="E163" s="17"/>
      <c r="F163" s="14"/>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3"/>
      <c r="AP163" s="24"/>
      <c r="AQ163" s="24"/>
      <c r="AR163" s="24"/>
      <c r="AS163" s="24"/>
      <c r="AT163" s="25"/>
      <c r="AU163" s="30"/>
      <c r="AV163" s="30"/>
      <c r="AW163" s="30"/>
      <c r="AX163" s="35"/>
      <c r="AY163" s="36"/>
      <c r="AZ163" s="36"/>
      <c r="BA163" s="36"/>
      <c r="BB163" s="36"/>
      <c r="BC163" s="37"/>
      <c r="BD163" s="42">
        <f t="shared" ref="BD163" si="56">ROUND(AO163*AX163,0)</f>
        <v>0</v>
      </c>
      <c r="BE163" s="42"/>
      <c r="BF163" s="42"/>
      <c r="BG163" s="42"/>
      <c r="BH163" s="42"/>
      <c r="BI163" s="42"/>
      <c r="BJ163" s="42"/>
      <c r="BK163" s="43"/>
      <c r="BL163" s="8"/>
    </row>
    <row r="164" spans="2:64" x14ac:dyDescent="0.15">
      <c r="B164" s="8"/>
      <c r="C164" s="15"/>
      <c r="D164" s="82"/>
      <c r="E164" s="18"/>
      <c r="F164" s="16"/>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6"/>
      <c r="AP164" s="27"/>
      <c r="AQ164" s="27"/>
      <c r="AR164" s="27"/>
      <c r="AS164" s="27"/>
      <c r="AT164" s="28"/>
      <c r="AU164" s="33"/>
      <c r="AV164" s="33"/>
      <c r="AW164" s="33"/>
      <c r="AX164" s="38"/>
      <c r="AY164" s="39"/>
      <c r="AZ164" s="39"/>
      <c r="BA164" s="39"/>
      <c r="BB164" s="39"/>
      <c r="BC164" s="40"/>
      <c r="BD164" s="45"/>
      <c r="BE164" s="45"/>
      <c r="BF164" s="45"/>
      <c r="BG164" s="45"/>
      <c r="BH164" s="45"/>
      <c r="BI164" s="45"/>
      <c r="BJ164" s="45"/>
      <c r="BK164" s="46"/>
      <c r="BL164" s="8"/>
    </row>
    <row r="165" spans="2:64" x14ac:dyDescent="0.15">
      <c r="B165" s="8"/>
      <c r="C165" s="13"/>
      <c r="D165" s="81"/>
      <c r="E165" s="17"/>
      <c r="F165" s="14"/>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3"/>
      <c r="AP165" s="24"/>
      <c r="AQ165" s="24"/>
      <c r="AR165" s="24"/>
      <c r="AS165" s="24"/>
      <c r="AT165" s="25"/>
      <c r="AU165" s="30"/>
      <c r="AV165" s="30"/>
      <c r="AW165" s="30"/>
      <c r="AX165" s="35"/>
      <c r="AY165" s="36"/>
      <c r="AZ165" s="36"/>
      <c r="BA165" s="36"/>
      <c r="BB165" s="36"/>
      <c r="BC165" s="37"/>
      <c r="BD165" s="42">
        <f t="shared" ref="BD165" si="57">ROUND(AO165*AX165,0)</f>
        <v>0</v>
      </c>
      <c r="BE165" s="42"/>
      <c r="BF165" s="42"/>
      <c r="BG165" s="42"/>
      <c r="BH165" s="42"/>
      <c r="BI165" s="42"/>
      <c r="BJ165" s="42"/>
      <c r="BK165" s="43"/>
      <c r="BL165" s="8"/>
    </row>
    <row r="166" spans="2:64" x14ac:dyDescent="0.15">
      <c r="B166" s="8"/>
      <c r="C166" s="15"/>
      <c r="D166" s="82"/>
      <c r="E166" s="18"/>
      <c r="F166" s="16"/>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6"/>
      <c r="AP166" s="27"/>
      <c r="AQ166" s="27"/>
      <c r="AR166" s="27"/>
      <c r="AS166" s="27"/>
      <c r="AT166" s="28"/>
      <c r="AU166" s="33"/>
      <c r="AV166" s="33"/>
      <c r="AW166" s="33"/>
      <c r="AX166" s="38"/>
      <c r="AY166" s="39"/>
      <c r="AZ166" s="39"/>
      <c r="BA166" s="39"/>
      <c r="BB166" s="39"/>
      <c r="BC166" s="40"/>
      <c r="BD166" s="45"/>
      <c r="BE166" s="45"/>
      <c r="BF166" s="45"/>
      <c r="BG166" s="45"/>
      <c r="BH166" s="45"/>
      <c r="BI166" s="45"/>
      <c r="BJ166" s="45"/>
      <c r="BK166" s="46"/>
      <c r="BL166" s="8"/>
    </row>
    <row r="167" spans="2:64" x14ac:dyDescent="0.15">
      <c r="B167" s="8"/>
      <c r="C167" s="13"/>
      <c r="D167" s="81"/>
      <c r="E167" s="17"/>
      <c r="F167" s="14"/>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3"/>
      <c r="AP167" s="24"/>
      <c r="AQ167" s="24"/>
      <c r="AR167" s="24"/>
      <c r="AS167" s="24"/>
      <c r="AT167" s="25"/>
      <c r="AU167" s="30"/>
      <c r="AV167" s="30"/>
      <c r="AW167" s="30"/>
      <c r="AX167" s="35"/>
      <c r="AY167" s="36"/>
      <c r="AZ167" s="36"/>
      <c r="BA167" s="36"/>
      <c r="BB167" s="36"/>
      <c r="BC167" s="37"/>
      <c r="BD167" s="42">
        <f t="shared" ref="BD167" si="58">ROUND(AO167*AX167,0)</f>
        <v>0</v>
      </c>
      <c r="BE167" s="42"/>
      <c r="BF167" s="42"/>
      <c r="BG167" s="42"/>
      <c r="BH167" s="42"/>
      <c r="BI167" s="42"/>
      <c r="BJ167" s="42"/>
      <c r="BK167" s="43"/>
      <c r="BL167" s="8"/>
    </row>
    <row r="168" spans="2:64" x14ac:dyDescent="0.15">
      <c r="B168" s="8"/>
      <c r="C168" s="15"/>
      <c r="D168" s="82"/>
      <c r="E168" s="18"/>
      <c r="F168" s="16"/>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6"/>
      <c r="AP168" s="27"/>
      <c r="AQ168" s="27"/>
      <c r="AR168" s="27"/>
      <c r="AS168" s="27"/>
      <c r="AT168" s="28"/>
      <c r="AU168" s="33"/>
      <c r="AV168" s="33"/>
      <c r="AW168" s="33"/>
      <c r="AX168" s="38"/>
      <c r="AY168" s="39"/>
      <c r="AZ168" s="39"/>
      <c r="BA168" s="39"/>
      <c r="BB168" s="39"/>
      <c r="BC168" s="40"/>
      <c r="BD168" s="45"/>
      <c r="BE168" s="45"/>
      <c r="BF168" s="45"/>
      <c r="BG168" s="45"/>
      <c r="BH168" s="45"/>
      <c r="BI168" s="45"/>
      <c r="BJ168" s="45"/>
      <c r="BK168" s="46"/>
      <c r="BL168" s="8"/>
    </row>
    <row r="169" spans="2:64" x14ac:dyDescent="0.15">
      <c r="B169" s="8"/>
      <c r="C169" s="13"/>
      <c r="D169" s="81"/>
      <c r="E169" s="17"/>
      <c r="F169" s="14"/>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3"/>
      <c r="AP169" s="24"/>
      <c r="AQ169" s="24"/>
      <c r="AR169" s="24"/>
      <c r="AS169" s="24"/>
      <c r="AT169" s="25"/>
      <c r="AU169" s="30"/>
      <c r="AV169" s="30"/>
      <c r="AW169" s="30"/>
      <c r="AX169" s="35"/>
      <c r="AY169" s="36"/>
      <c r="AZ169" s="36"/>
      <c r="BA169" s="36"/>
      <c r="BB169" s="36"/>
      <c r="BC169" s="37"/>
      <c r="BD169" s="42">
        <f t="shared" ref="BD169" si="59">ROUND(AO169*AX169,0)</f>
        <v>0</v>
      </c>
      <c r="BE169" s="42"/>
      <c r="BF169" s="42"/>
      <c r="BG169" s="42"/>
      <c r="BH169" s="42"/>
      <c r="BI169" s="42"/>
      <c r="BJ169" s="42"/>
      <c r="BK169" s="43"/>
      <c r="BL169" s="8"/>
    </row>
    <row r="170" spans="2:64" x14ac:dyDescent="0.15">
      <c r="B170" s="8"/>
      <c r="C170" s="15"/>
      <c r="D170" s="82"/>
      <c r="E170" s="18"/>
      <c r="F170" s="16"/>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6"/>
      <c r="AP170" s="27"/>
      <c r="AQ170" s="27"/>
      <c r="AR170" s="27"/>
      <c r="AS170" s="27"/>
      <c r="AT170" s="28"/>
      <c r="AU170" s="33"/>
      <c r="AV170" s="33"/>
      <c r="AW170" s="33"/>
      <c r="AX170" s="38"/>
      <c r="AY170" s="39"/>
      <c r="AZ170" s="39"/>
      <c r="BA170" s="39"/>
      <c r="BB170" s="39"/>
      <c r="BC170" s="40"/>
      <c r="BD170" s="45"/>
      <c r="BE170" s="45"/>
      <c r="BF170" s="45"/>
      <c r="BG170" s="45"/>
      <c r="BH170" s="45"/>
      <c r="BI170" s="45"/>
      <c r="BJ170" s="45"/>
      <c r="BK170" s="46"/>
      <c r="BL170" s="8"/>
    </row>
    <row r="171" spans="2:64" x14ac:dyDescent="0.15">
      <c r="B171" s="8"/>
      <c r="C171" s="13"/>
      <c r="D171" s="81"/>
      <c r="E171" s="17"/>
      <c r="F171" s="14"/>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3"/>
      <c r="AP171" s="24"/>
      <c r="AQ171" s="24"/>
      <c r="AR171" s="24"/>
      <c r="AS171" s="24"/>
      <c r="AT171" s="25"/>
      <c r="AU171" s="30"/>
      <c r="AV171" s="30"/>
      <c r="AW171" s="30"/>
      <c r="AX171" s="35"/>
      <c r="AY171" s="36"/>
      <c r="AZ171" s="36"/>
      <c r="BA171" s="36"/>
      <c r="BB171" s="36"/>
      <c r="BC171" s="37"/>
      <c r="BD171" s="42">
        <f t="shared" ref="BD171" si="60">ROUND(AO171*AX171,0)</f>
        <v>0</v>
      </c>
      <c r="BE171" s="42"/>
      <c r="BF171" s="42"/>
      <c r="BG171" s="42"/>
      <c r="BH171" s="42"/>
      <c r="BI171" s="42"/>
      <c r="BJ171" s="42"/>
      <c r="BK171" s="43"/>
      <c r="BL171" s="8"/>
    </row>
    <row r="172" spans="2:64" x14ac:dyDescent="0.15">
      <c r="B172" s="8"/>
      <c r="C172" s="15"/>
      <c r="D172" s="82"/>
      <c r="E172" s="18"/>
      <c r="F172" s="16"/>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6"/>
      <c r="AP172" s="27"/>
      <c r="AQ172" s="27"/>
      <c r="AR172" s="27"/>
      <c r="AS172" s="27"/>
      <c r="AT172" s="28"/>
      <c r="AU172" s="33"/>
      <c r="AV172" s="33"/>
      <c r="AW172" s="33"/>
      <c r="AX172" s="38"/>
      <c r="AY172" s="39"/>
      <c r="AZ172" s="39"/>
      <c r="BA172" s="39"/>
      <c r="BB172" s="39"/>
      <c r="BC172" s="40"/>
      <c r="BD172" s="45"/>
      <c r="BE172" s="45"/>
      <c r="BF172" s="45"/>
      <c r="BG172" s="45"/>
      <c r="BH172" s="45"/>
      <c r="BI172" s="45"/>
      <c r="BJ172" s="45"/>
      <c r="BK172" s="46"/>
      <c r="BL172" s="8"/>
    </row>
    <row r="173" spans="2:64" x14ac:dyDescent="0.15">
      <c r="B173" s="8"/>
      <c r="C173" s="13"/>
      <c r="D173" s="81"/>
      <c r="E173" s="17"/>
      <c r="F173" s="14"/>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3"/>
      <c r="AP173" s="24"/>
      <c r="AQ173" s="24"/>
      <c r="AR173" s="24"/>
      <c r="AS173" s="24"/>
      <c r="AT173" s="25"/>
      <c r="AU173" s="30"/>
      <c r="AV173" s="30"/>
      <c r="AW173" s="30"/>
      <c r="AX173" s="35"/>
      <c r="AY173" s="36"/>
      <c r="AZ173" s="36"/>
      <c r="BA173" s="36"/>
      <c r="BB173" s="36"/>
      <c r="BC173" s="37"/>
      <c r="BD173" s="42">
        <f t="shared" ref="BD173" si="61">ROUND(AO173*AX173,0)</f>
        <v>0</v>
      </c>
      <c r="BE173" s="42"/>
      <c r="BF173" s="42"/>
      <c r="BG173" s="42"/>
      <c r="BH173" s="42"/>
      <c r="BI173" s="42"/>
      <c r="BJ173" s="42"/>
      <c r="BK173" s="43"/>
      <c r="BL173" s="8"/>
    </row>
    <row r="174" spans="2:64" x14ac:dyDescent="0.15">
      <c r="B174" s="8"/>
      <c r="C174" s="15"/>
      <c r="D174" s="82"/>
      <c r="E174" s="18"/>
      <c r="F174" s="16"/>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6"/>
      <c r="AP174" s="27"/>
      <c r="AQ174" s="27"/>
      <c r="AR174" s="27"/>
      <c r="AS174" s="27"/>
      <c r="AT174" s="28"/>
      <c r="AU174" s="33"/>
      <c r="AV174" s="33"/>
      <c r="AW174" s="33"/>
      <c r="AX174" s="38"/>
      <c r="AY174" s="39"/>
      <c r="AZ174" s="39"/>
      <c r="BA174" s="39"/>
      <c r="BB174" s="39"/>
      <c r="BC174" s="40"/>
      <c r="BD174" s="45"/>
      <c r="BE174" s="45"/>
      <c r="BF174" s="45"/>
      <c r="BG174" s="45"/>
      <c r="BH174" s="45"/>
      <c r="BI174" s="45"/>
      <c r="BJ174" s="45"/>
      <c r="BK174" s="46"/>
      <c r="BL174" s="8"/>
    </row>
    <row r="175" spans="2:64" x14ac:dyDescent="0.15">
      <c r="B175" s="8"/>
      <c r="C175" s="13"/>
      <c r="D175" s="81"/>
      <c r="E175" s="17"/>
      <c r="F175" s="14"/>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3"/>
      <c r="AP175" s="24"/>
      <c r="AQ175" s="24"/>
      <c r="AR175" s="24"/>
      <c r="AS175" s="24"/>
      <c r="AT175" s="25"/>
      <c r="AU175" s="30"/>
      <c r="AV175" s="30"/>
      <c r="AW175" s="30"/>
      <c r="AX175" s="35"/>
      <c r="AY175" s="36"/>
      <c r="AZ175" s="36"/>
      <c r="BA175" s="36"/>
      <c r="BB175" s="36"/>
      <c r="BC175" s="37"/>
      <c r="BD175" s="42">
        <f t="shared" ref="BD175" si="62">ROUND(AO175*AX175,0)</f>
        <v>0</v>
      </c>
      <c r="BE175" s="42"/>
      <c r="BF175" s="42"/>
      <c r="BG175" s="42"/>
      <c r="BH175" s="42"/>
      <c r="BI175" s="42"/>
      <c r="BJ175" s="42"/>
      <c r="BK175" s="43"/>
      <c r="BL175" s="8"/>
    </row>
    <row r="176" spans="2:64" x14ac:dyDescent="0.15">
      <c r="B176" s="8"/>
      <c r="C176" s="15"/>
      <c r="D176" s="82"/>
      <c r="E176" s="18"/>
      <c r="F176" s="16"/>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6"/>
      <c r="AP176" s="27"/>
      <c r="AQ176" s="27"/>
      <c r="AR176" s="27"/>
      <c r="AS176" s="27"/>
      <c r="AT176" s="28"/>
      <c r="AU176" s="33"/>
      <c r="AV176" s="33"/>
      <c r="AW176" s="33"/>
      <c r="AX176" s="38"/>
      <c r="AY176" s="39"/>
      <c r="AZ176" s="39"/>
      <c r="BA176" s="39"/>
      <c r="BB176" s="39"/>
      <c r="BC176" s="40"/>
      <c r="BD176" s="45"/>
      <c r="BE176" s="45"/>
      <c r="BF176" s="45"/>
      <c r="BG176" s="45"/>
      <c r="BH176" s="45"/>
      <c r="BI176" s="45"/>
      <c r="BJ176" s="45"/>
      <c r="BK176" s="46"/>
      <c r="BL176" s="8"/>
    </row>
    <row r="177" spans="2:64" x14ac:dyDescent="0.15">
      <c r="B177" s="8"/>
      <c r="C177" s="13"/>
      <c r="D177" s="81"/>
      <c r="E177" s="17"/>
      <c r="F177" s="14"/>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3"/>
      <c r="AP177" s="24"/>
      <c r="AQ177" s="24"/>
      <c r="AR177" s="24"/>
      <c r="AS177" s="24"/>
      <c r="AT177" s="25"/>
      <c r="AU177" s="30"/>
      <c r="AV177" s="30"/>
      <c r="AW177" s="30"/>
      <c r="AX177" s="35"/>
      <c r="AY177" s="36"/>
      <c r="AZ177" s="36"/>
      <c r="BA177" s="36"/>
      <c r="BB177" s="36"/>
      <c r="BC177" s="37"/>
      <c r="BD177" s="42">
        <f t="shared" ref="BD177" si="63">ROUND(AO177*AX177,0)</f>
        <v>0</v>
      </c>
      <c r="BE177" s="42"/>
      <c r="BF177" s="42"/>
      <c r="BG177" s="42"/>
      <c r="BH177" s="42"/>
      <c r="BI177" s="42"/>
      <c r="BJ177" s="42"/>
      <c r="BK177" s="43"/>
      <c r="BL177" s="8"/>
    </row>
    <row r="178" spans="2:64" x14ac:dyDescent="0.15">
      <c r="B178" s="8"/>
      <c r="C178" s="15"/>
      <c r="D178" s="82"/>
      <c r="E178" s="18"/>
      <c r="F178" s="16"/>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6"/>
      <c r="AP178" s="27"/>
      <c r="AQ178" s="27"/>
      <c r="AR178" s="27"/>
      <c r="AS178" s="27"/>
      <c r="AT178" s="28"/>
      <c r="AU178" s="33"/>
      <c r="AV178" s="33"/>
      <c r="AW178" s="33"/>
      <c r="AX178" s="38"/>
      <c r="AY178" s="39"/>
      <c r="AZ178" s="39"/>
      <c r="BA178" s="39"/>
      <c r="BB178" s="39"/>
      <c r="BC178" s="40"/>
      <c r="BD178" s="45"/>
      <c r="BE178" s="45"/>
      <c r="BF178" s="45"/>
      <c r="BG178" s="45"/>
      <c r="BH178" s="45"/>
      <c r="BI178" s="45"/>
      <c r="BJ178" s="45"/>
      <c r="BK178" s="46"/>
      <c r="BL178" s="8"/>
    </row>
    <row r="179" spans="2:64" x14ac:dyDescent="0.15">
      <c r="B179" s="8"/>
      <c r="C179" s="13"/>
      <c r="D179" s="81"/>
      <c r="E179" s="17"/>
      <c r="F179" s="14"/>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3"/>
      <c r="AP179" s="24"/>
      <c r="AQ179" s="24"/>
      <c r="AR179" s="24"/>
      <c r="AS179" s="24"/>
      <c r="AT179" s="25"/>
      <c r="AU179" s="30"/>
      <c r="AV179" s="30"/>
      <c r="AW179" s="30"/>
      <c r="AX179" s="35"/>
      <c r="AY179" s="36"/>
      <c r="AZ179" s="36"/>
      <c r="BA179" s="36"/>
      <c r="BB179" s="36"/>
      <c r="BC179" s="37"/>
      <c r="BD179" s="42">
        <f t="shared" ref="BD179" si="64">ROUND(AO179*AX179,0)</f>
        <v>0</v>
      </c>
      <c r="BE179" s="42"/>
      <c r="BF179" s="42"/>
      <c r="BG179" s="42"/>
      <c r="BH179" s="42"/>
      <c r="BI179" s="42"/>
      <c r="BJ179" s="42"/>
      <c r="BK179" s="43"/>
      <c r="BL179" s="8"/>
    </row>
    <row r="180" spans="2:64" x14ac:dyDescent="0.15">
      <c r="B180" s="8"/>
      <c r="C180" s="15"/>
      <c r="D180" s="82"/>
      <c r="E180" s="18"/>
      <c r="F180" s="16"/>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6"/>
      <c r="AP180" s="27"/>
      <c r="AQ180" s="27"/>
      <c r="AR180" s="27"/>
      <c r="AS180" s="27"/>
      <c r="AT180" s="28"/>
      <c r="AU180" s="33"/>
      <c r="AV180" s="33"/>
      <c r="AW180" s="33"/>
      <c r="AX180" s="38"/>
      <c r="AY180" s="39"/>
      <c r="AZ180" s="39"/>
      <c r="BA180" s="39"/>
      <c r="BB180" s="39"/>
      <c r="BC180" s="40"/>
      <c r="BD180" s="45"/>
      <c r="BE180" s="45"/>
      <c r="BF180" s="45"/>
      <c r="BG180" s="45"/>
      <c r="BH180" s="45"/>
      <c r="BI180" s="45"/>
      <c r="BJ180" s="45"/>
      <c r="BK180" s="46"/>
      <c r="BL180" s="8"/>
    </row>
    <row r="181" spans="2:64" x14ac:dyDescent="0.15">
      <c r="B181" s="8"/>
      <c r="C181" s="13"/>
      <c r="D181" s="81"/>
      <c r="E181" s="17"/>
      <c r="F181" s="14"/>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3"/>
      <c r="AP181" s="24"/>
      <c r="AQ181" s="24"/>
      <c r="AR181" s="24"/>
      <c r="AS181" s="24"/>
      <c r="AT181" s="25"/>
      <c r="AU181" s="30"/>
      <c r="AV181" s="30"/>
      <c r="AW181" s="30"/>
      <c r="AX181" s="35"/>
      <c r="AY181" s="36"/>
      <c r="AZ181" s="36"/>
      <c r="BA181" s="36"/>
      <c r="BB181" s="36"/>
      <c r="BC181" s="37"/>
      <c r="BD181" s="42">
        <f t="shared" ref="BD181" si="65">ROUND(AO181*AX181,0)</f>
        <v>0</v>
      </c>
      <c r="BE181" s="42"/>
      <c r="BF181" s="42"/>
      <c r="BG181" s="42"/>
      <c r="BH181" s="42"/>
      <c r="BI181" s="42"/>
      <c r="BJ181" s="42"/>
      <c r="BK181" s="43"/>
      <c r="BL181" s="8"/>
    </row>
    <row r="182" spans="2:64" x14ac:dyDescent="0.15">
      <c r="B182" s="8"/>
      <c r="C182" s="15"/>
      <c r="D182" s="82"/>
      <c r="E182" s="18"/>
      <c r="F182" s="16"/>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6"/>
      <c r="AP182" s="27"/>
      <c r="AQ182" s="27"/>
      <c r="AR182" s="27"/>
      <c r="AS182" s="27"/>
      <c r="AT182" s="28"/>
      <c r="AU182" s="33"/>
      <c r="AV182" s="33"/>
      <c r="AW182" s="33"/>
      <c r="AX182" s="38"/>
      <c r="AY182" s="39"/>
      <c r="AZ182" s="39"/>
      <c r="BA182" s="39"/>
      <c r="BB182" s="39"/>
      <c r="BC182" s="40"/>
      <c r="BD182" s="45"/>
      <c r="BE182" s="45"/>
      <c r="BF182" s="45"/>
      <c r="BG182" s="45"/>
      <c r="BH182" s="45"/>
      <c r="BI182" s="45"/>
      <c r="BJ182" s="45"/>
      <c r="BK182" s="46"/>
      <c r="BL182" s="8"/>
    </row>
    <row r="183" spans="2:64" x14ac:dyDescent="0.15">
      <c r="B183" s="8"/>
      <c r="C183" s="13"/>
      <c r="D183" s="81"/>
      <c r="E183" s="17"/>
      <c r="F183" s="14"/>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3"/>
      <c r="AP183" s="24"/>
      <c r="AQ183" s="24"/>
      <c r="AR183" s="24"/>
      <c r="AS183" s="24"/>
      <c r="AT183" s="25"/>
      <c r="AU183" s="30"/>
      <c r="AV183" s="30"/>
      <c r="AW183" s="30"/>
      <c r="AX183" s="35"/>
      <c r="AY183" s="36"/>
      <c r="AZ183" s="36"/>
      <c r="BA183" s="36"/>
      <c r="BB183" s="36"/>
      <c r="BC183" s="37"/>
      <c r="BD183" s="42">
        <f t="shared" ref="BD183" si="66">ROUND(AO183*AX183,0)</f>
        <v>0</v>
      </c>
      <c r="BE183" s="42"/>
      <c r="BF183" s="42"/>
      <c r="BG183" s="42"/>
      <c r="BH183" s="42"/>
      <c r="BI183" s="42"/>
      <c r="BJ183" s="42"/>
      <c r="BK183" s="43"/>
      <c r="BL183" s="8"/>
    </row>
    <row r="184" spans="2:64" x14ac:dyDescent="0.15">
      <c r="B184" s="8"/>
      <c r="C184" s="15"/>
      <c r="D184" s="82"/>
      <c r="E184" s="18"/>
      <c r="F184" s="16"/>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6"/>
      <c r="AP184" s="27"/>
      <c r="AQ184" s="27"/>
      <c r="AR184" s="27"/>
      <c r="AS184" s="27"/>
      <c r="AT184" s="28"/>
      <c r="AU184" s="33"/>
      <c r="AV184" s="33"/>
      <c r="AW184" s="33"/>
      <c r="AX184" s="38"/>
      <c r="AY184" s="39"/>
      <c r="AZ184" s="39"/>
      <c r="BA184" s="39"/>
      <c r="BB184" s="39"/>
      <c r="BC184" s="40"/>
      <c r="BD184" s="45"/>
      <c r="BE184" s="45"/>
      <c r="BF184" s="45"/>
      <c r="BG184" s="45"/>
      <c r="BH184" s="45"/>
      <c r="BI184" s="45"/>
      <c r="BJ184" s="45"/>
      <c r="BK184" s="46"/>
      <c r="BL184" s="8"/>
    </row>
    <row r="185" spans="2:64" x14ac:dyDescent="0.15">
      <c r="B185" s="8"/>
      <c r="C185" s="13"/>
      <c r="D185" s="81"/>
      <c r="E185" s="17"/>
      <c r="F185" s="14"/>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3"/>
      <c r="AP185" s="24"/>
      <c r="AQ185" s="24"/>
      <c r="AR185" s="24"/>
      <c r="AS185" s="24"/>
      <c r="AT185" s="25"/>
      <c r="AU185" s="30"/>
      <c r="AV185" s="30"/>
      <c r="AW185" s="30"/>
      <c r="AX185" s="35"/>
      <c r="AY185" s="36"/>
      <c r="AZ185" s="36"/>
      <c r="BA185" s="36"/>
      <c r="BB185" s="36"/>
      <c r="BC185" s="37"/>
      <c r="BD185" s="42">
        <f t="shared" ref="BD185" si="67">ROUND(AO185*AX185,0)</f>
        <v>0</v>
      </c>
      <c r="BE185" s="42"/>
      <c r="BF185" s="42"/>
      <c r="BG185" s="42"/>
      <c r="BH185" s="42"/>
      <c r="BI185" s="42"/>
      <c r="BJ185" s="42"/>
      <c r="BK185" s="43"/>
      <c r="BL185" s="8"/>
    </row>
    <row r="186" spans="2:64" x14ac:dyDescent="0.15">
      <c r="B186" s="8"/>
      <c r="C186" s="15"/>
      <c r="D186" s="82"/>
      <c r="E186" s="18"/>
      <c r="F186" s="16"/>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6"/>
      <c r="AP186" s="27"/>
      <c r="AQ186" s="27"/>
      <c r="AR186" s="27"/>
      <c r="AS186" s="27"/>
      <c r="AT186" s="28"/>
      <c r="AU186" s="33"/>
      <c r="AV186" s="33"/>
      <c r="AW186" s="33"/>
      <c r="AX186" s="38"/>
      <c r="AY186" s="39"/>
      <c r="AZ186" s="39"/>
      <c r="BA186" s="39"/>
      <c r="BB186" s="39"/>
      <c r="BC186" s="40"/>
      <c r="BD186" s="45"/>
      <c r="BE186" s="45"/>
      <c r="BF186" s="45"/>
      <c r="BG186" s="45"/>
      <c r="BH186" s="45"/>
      <c r="BI186" s="45"/>
      <c r="BJ186" s="45"/>
      <c r="BK186" s="46"/>
      <c r="BL186" s="8"/>
    </row>
    <row r="187" spans="2:64" x14ac:dyDescent="0.15">
      <c r="B187" s="8"/>
      <c r="C187" s="13"/>
      <c r="D187" s="81"/>
      <c r="E187" s="17"/>
      <c r="F187" s="14"/>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3"/>
      <c r="AP187" s="24"/>
      <c r="AQ187" s="24"/>
      <c r="AR187" s="24"/>
      <c r="AS187" s="24"/>
      <c r="AT187" s="25"/>
      <c r="AU187" s="30"/>
      <c r="AV187" s="30"/>
      <c r="AW187" s="30"/>
      <c r="AX187" s="35"/>
      <c r="AY187" s="36"/>
      <c r="AZ187" s="36"/>
      <c r="BA187" s="36"/>
      <c r="BB187" s="36"/>
      <c r="BC187" s="37"/>
      <c r="BD187" s="42">
        <f t="shared" ref="BD187" si="68">ROUND(AO187*AX187,0)</f>
        <v>0</v>
      </c>
      <c r="BE187" s="42"/>
      <c r="BF187" s="42"/>
      <c r="BG187" s="42"/>
      <c r="BH187" s="42"/>
      <c r="BI187" s="42"/>
      <c r="BJ187" s="42"/>
      <c r="BK187" s="43"/>
      <c r="BL187" s="8"/>
    </row>
    <row r="188" spans="2:64" x14ac:dyDescent="0.15">
      <c r="B188" s="8"/>
      <c r="C188" s="15"/>
      <c r="D188" s="82"/>
      <c r="E188" s="18"/>
      <c r="F188" s="16"/>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6"/>
      <c r="AP188" s="27"/>
      <c r="AQ188" s="27"/>
      <c r="AR188" s="27"/>
      <c r="AS188" s="27"/>
      <c r="AT188" s="28"/>
      <c r="AU188" s="33"/>
      <c r="AV188" s="33"/>
      <c r="AW188" s="33"/>
      <c r="AX188" s="38"/>
      <c r="AY188" s="39"/>
      <c r="AZ188" s="39"/>
      <c r="BA188" s="39"/>
      <c r="BB188" s="39"/>
      <c r="BC188" s="40"/>
      <c r="BD188" s="45"/>
      <c r="BE188" s="45"/>
      <c r="BF188" s="45"/>
      <c r="BG188" s="45"/>
      <c r="BH188" s="45"/>
      <c r="BI188" s="45"/>
      <c r="BJ188" s="45"/>
      <c r="BK188" s="46"/>
      <c r="BL188" s="8"/>
    </row>
    <row r="189" spans="2:64" x14ac:dyDescent="0.15">
      <c r="B189" s="8"/>
      <c r="C189" s="13"/>
      <c r="D189" s="81"/>
      <c r="E189" s="17"/>
      <c r="F189" s="14"/>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3"/>
      <c r="AP189" s="24"/>
      <c r="AQ189" s="24"/>
      <c r="AR189" s="24"/>
      <c r="AS189" s="24"/>
      <c r="AT189" s="25"/>
      <c r="AU189" s="30"/>
      <c r="AV189" s="30"/>
      <c r="AW189" s="30"/>
      <c r="AX189" s="35"/>
      <c r="AY189" s="36"/>
      <c r="AZ189" s="36"/>
      <c r="BA189" s="36"/>
      <c r="BB189" s="36"/>
      <c r="BC189" s="37"/>
      <c r="BD189" s="42">
        <f t="shared" ref="BD189" si="69">ROUND(AO189*AX189,0)</f>
        <v>0</v>
      </c>
      <c r="BE189" s="42"/>
      <c r="BF189" s="42"/>
      <c r="BG189" s="42"/>
      <c r="BH189" s="42"/>
      <c r="BI189" s="42"/>
      <c r="BJ189" s="42"/>
      <c r="BK189" s="43"/>
      <c r="BL189" s="8"/>
    </row>
    <row r="190" spans="2:64" x14ac:dyDescent="0.15">
      <c r="B190" s="8"/>
      <c r="C190" s="15"/>
      <c r="D190" s="82"/>
      <c r="E190" s="18"/>
      <c r="F190" s="16"/>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6"/>
      <c r="AP190" s="27"/>
      <c r="AQ190" s="27"/>
      <c r="AR190" s="27"/>
      <c r="AS190" s="27"/>
      <c r="AT190" s="28"/>
      <c r="AU190" s="33"/>
      <c r="AV190" s="33"/>
      <c r="AW190" s="33"/>
      <c r="AX190" s="38"/>
      <c r="AY190" s="39"/>
      <c r="AZ190" s="39"/>
      <c r="BA190" s="39"/>
      <c r="BB190" s="39"/>
      <c r="BC190" s="40"/>
      <c r="BD190" s="45"/>
      <c r="BE190" s="45"/>
      <c r="BF190" s="45"/>
      <c r="BG190" s="45"/>
      <c r="BH190" s="45"/>
      <c r="BI190" s="45"/>
      <c r="BJ190" s="45"/>
      <c r="BK190" s="46"/>
      <c r="BL190" s="8"/>
    </row>
    <row r="191" spans="2:64" x14ac:dyDescent="0.15">
      <c r="B191" s="8"/>
      <c r="C191" s="13"/>
      <c r="D191" s="81"/>
      <c r="E191" s="17"/>
      <c r="F191" s="14"/>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3"/>
      <c r="AP191" s="24"/>
      <c r="AQ191" s="24"/>
      <c r="AR191" s="24"/>
      <c r="AS191" s="24"/>
      <c r="AT191" s="25"/>
      <c r="AU191" s="30"/>
      <c r="AV191" s="30"/>
      <c r="AW191" s="30"/>
      <c r="AX191" s="35"/>
      <c r="AY191" s="36"/>
      <c r="AZ191" s="36"/>
      <c r="BA191" s="36"/>
      <c r="BB191" s="36"/>
      <c r="BC191" s="37"/>
      <c r="BD191" s="42">
        <f t="shared" ref="BD191" si="70">ROUND(AO191*AX191,0)</f>
        <v>0</v>
      </c>
      <c r="BE191" s="42"/>
      <c r="BF191" s="42"/>
      <c r="BG191" s="42"/>
      <c r="BH191" s="42"/>
      <c r="BI191" s="42"/>
      <c r="BJ191" s="42"/>
      <c r="BK191" s="43"/>
      <c r="BL191" s="8"/>
    </row>
    <row r="192" spans="2:64" x14ac:dyDescent="0.15">
      <c r="B192" s="8"/>
      <c r="C192" s="15"/>
      <c r="D192" s="82"/>
      <c r="E192" s="18"/>
      <c r="F192" s="16"/>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6"/>
      <c r="AP192" s="27"/>
      <c r="AQ192" s="27"/>
      <c r="AR192" s="27"/>
      <c r="AS192" s="27"/>
      <c r="AT192" s="28"/>
      <c r="AU192" s="33"/>
      <c r="AV192" s="33"/>
      <c r="AW192" s="33"/>
      <c r="AX192" s="38"/>
      <c r="AY192" s="39"/>
      <c r="AZ192" s="39"/>
      <c r="BA192" s="39"/>
      <c r="BB192" s="39"/>
      <c r="BC192" s="40"/>
      <c r="BD192" s="45"/>
      <c r="BE192" s="45"/>
      <c r="BF192" s="45"/>
      <c r="BG192" s="45"/>
      <c r="BH192" s="45"/>
      <c r="BI192" s="45"/>
      <c r="BJ192" s="45"/>
      <c r="BK192" s="46"/>
      <c r="BL192" s="8"/>
    </row>
    <row r="193" spans="2:64" x14ac:dyDescent="0.15">
      <c r="B193" s="8"/>
      <c r="C193" s="13"/>
      <c r="D193" s="81"/>
      <c r="E193" s="17"/>
      <c r="F193" s="14"/>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3"/>
      <c r="AP193" s="24"/>
      <c r="AQ193" s="24"/>
      <c r="AR193" s="24"/>
      <c r="AS193" s="24"/>
      <c r="AT193" s="25"/>
      <c r="AU193" s="30"/>
      <c r="AV193" s="30"/>
      <c r="AW193" s="30"/>
      <c r="AX193" s="35"/>
      <c r="AY193" s="36"/>
      <c r="AZ193" s="36"/>
      <c r="BA193" s="36"/>
      <c r="BB193" s="36"/>
      <c r="BC193" s="37"/>
      <c r="BD193" s="42">
        <f t="shared" ref="BD193" si="71">ROUND(AO193*AX193,0)</f>
        <v>0</v>
      </c>
      <c r="BE193" s="42"/>
      <c r="BF193" s="42"/>
      <c r="BG193" s="42"/>
      <c r="BH193" s="42"/>
      <c r="BI193" s="42"/>
      <c r="BJ193" s="42"/>
      <c r="BK193" s="43"/>
      <c r="BL193" s="8"/>
    </row>
    <row r="194" spans="2:64" x14ac:dyDescent="0.15">
      <c r="B194" s="8"/>
      <c r="C194" s="15"/>
      <c r="D194" s="82"/>
      <c r="E194" s="18"/>
      <c r="F194" s="16"/>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6"/>
      <c r="AP194" s="27"/>
      <c r="AQ194" s="27"/>
      <c r="AR194" s="27"/>
      <c r="AS194" s="27"/>
      <c r="AT194" s="28"/>
      <c r="AU194" s="33"/>
      <c r="AV194" s="33"/>
      <c r="AW194" s="33"/>
      <c r="AX194" s="38"/>
      <c r="AY194" s="39"/>
      <c r="AZ194" s="39"/>
      <c r="BA194" s="39"/>
      <c r="BB194" s="39"/>
      <c r="BC194" s="40"/>
      <c r="BD194" s="45"/>
      <c r="BE194" s="45"/>
      <c r="BF194" s="45"/>
      <c r="BG194" s="45"/>
      <c r="BH194" s="45"/>
      <c r="BI194" s="45"/>
      <c r="BJ194" s="45"/>
      <c r="BK194" s="46"/>
      <c r="BL194" s="8"/>
    </row>
    <row r="195" spans="2:64" x14ac:dyDescent="0.15">
      <c r="B195" s="8"/>
      <c r="C195" s="13"/>
      <c r="D195" s="81"/>
      <c r="E195" s="17"/>
      <c r="F195" s="14"/>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3"/>
      <c r="AP195" s="24"/>
      <c r="AQ195" s="24"/>
      <c r="AR195" s="24"/>
      <c r="AS195" s="24"/>
      <c r="AT195" s="25"/>
      <c r="AU195" s="30"/>
      <c r="AV195" s="30"/>
      <c r="AW195" s="30"/>
      <c r="AX195" s="35"/>
      <c r="AY195" s="36"/>
      <c r="AZ195" s="36"/>
      <c r="BA195" s="36"/>
      <c r="BB195" s="36"/>
      <c r="BC195" s="37"/>
      <c r="BD195" s="42">
        <f t="shared" ref="BD195" si="72">ROUND(AO195*AX195,0)</f>
        <v>0</v>
      </c>
      <c r="BE195" s="42"/>
      <c r="BF195" s="42"/>
      <c r="BG195" s="42"/>
      <c r="BH195" s="42"/>
      <c r="BI195" s="42"/>
      <c r="BJ195" s="42"/>
      <c r="BK195" s="43"/>
      <c r="BL195" s="8"/>
    </row>
    <row r="196" spans="2:64" x14ac:dyDescent="0.15">
      <c r="B196" s="8"/>
      <c r="C196" s="15"/>
      <c r="D196" s="82"/>
      <c r="E196" s="18"/>
      <c r="F196" s="16"/>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6"/>
      <c r="AP196" s="27"/>
      <c r="AQ196" s="27"/>
      <c r="AR196" s="27"/>
      <c r="AS196" s="27"/>
      <c r="AT196" s="28"/>
      <c r="AU196" s="33"/>
      <c r="AV196" s="33"/>
      <c r="AW196" s="33"/>
      <c r="AX196" s="38"/>
      <c r="AY196" s="39"/>
      <c r="AZ196" s="39"/>
      <c r="BA196" s="39"/>
      <c r="BB196" s="39"/>
      <c r="BC196" s="40"/>
      <c r="BD196" s="45"/>
      <c r="BE196" s="45"/>
      <c r="BF196" s="45"/>
      <c r="BG196" s="45"/>
      <c r="BH196" s="45"/>
      <c r="BI196" s="45"/>
      <c r="BJ196" s="45"/>
      <c r="BK196" s="46"/>
      <c r="BL196" s="8"/>
    </row>
    <row r="197" spans="2:64" x14ac:dyDescent="0.15">
      <c r="B197" s="8"/>
      <c r="C197" s="13"/>
      <c r="D197" s="81"/>
      <c r="E197" s="17"/>
      <c r="F197" s="14"/>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3"/>
      <c r="AP197" s="24"/>
      <c r="AQ197" s="24"/>
      <c r="AR197" s="24"/>
      <c r="AS197" s="24"/>
      <c r="AT197" s="25"/>
      <c r="AU197" s="30"/>
      <c r="AV197" s="30"/>
      <c r="AW197" s="30"/>
      <c r="AX197" s="35"/>
      <c r="AY197" s="36"/>
      <c r="AZ197" s="36"/>
      <c r="BA197" s="36"/>
      <c r="BB197" s="36"/>
      <c r="BC197" s="37"/>
      <c r="BD197" s="42">
        <f t="shared" ref="BD197" si="73">ROUND(AO197*AX197,0)</f>
        <v>0</v>
      </c>
      <c r="BE197" s="42"/>
      <c r="BF197" s="42"/>
      <c r="BG197" s="42"/>
      <c r="BH197" s="42"/>
      <c r="BI197" s="42"/>
      <c r="BJ197" s="42"/>
      <c r="BK197" s="43"/>
      <c r="BL197" s="8"/>
    </row>
    <row r="198" spans="2:64" x14ac:dyDescent="0.15">
      <c r="B198" s="8"/>
      <c r="C198" s="15"/>
      <c r="D198" s="82"/>
      <c r="E198" s="18"/>
      <c r="F198" s="16"/>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6"/>
      <c r="AP198" s="27"/>
      <c r="AQ198" s="27"/>
      <c r="AR198" s="27"/>
      <c r="AS198" s="27"/>
      <c r="AT198" s="28"/>
      <c r="AU198" s="33"/>
      <c r="AV198" s="33"/>
      <c r="AW198" s="33"/>
      <c r="AX198" s="38"/>
      <c r="AY198" s="39"/>
      <c r="AZ198" s="39"/>
      <c r="BA198" s="39"/>
      <c r="BB198" s="39"/>
      <c r="BC198" s="40"/>
      <c r="BD198" s="45"/>
      <c r="BE198" s="45"/>
      <c r="BF198" s="45"/>
      <c r="BG198" s="45"/>
      <c r="BH198" s="45"/>
      <c r="BI198" s="45"/>
      <c r="BJ198" s="45"/>
      <c r="BK198" s="46"/>
      <c r="BL198" s="8"/>
    </row>
    <row r="199" spans="2:64" x14ac:dyDescent="0.15">
      <c r="B199" s="8"/>
      <c r="C199" s="13"/>
      <c r="D199" s="81"/>
      <c r="E199" s="17"/>
      <c r="F199" s="14"/>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3"/>
      <c r="AP199" s="24"/>
      <c r="AQ199" s="24"/>
      <c r="AR199" s="24"/>
      <c r="AS199" s="24"/>
      <c r="AT199" s="25"/>
      <c r="AU199" s="30"/>
      <c r="AV199" s="30"/>
      <c r="AW199" s="30"/>
      <c r="AX199" s="35"/>
      <c r="AY199" s="36"/>
      <c r="AZ199" s="36"/>
      <c r="BA199" s="36"/>
      <c r="BB199" s="36"/>
      <c r="BC199" s="37"/>
      <c r="BD199" s="42">
        <f t="shared" ref="BD199" si="74">ROUND(AO199*AX199,0)</f>
        <v>0</v>
      </c>
      <c r="BE199" s="42"/>
      <c r="BF199" s="42"/>
      <c r="BG199" s="42"/>
      <c r="BH199" s="42"/>
      <c r="BI199" s="42"/>
      <c r="BJ199" s="42"/>
      <c r="BK199" s="43"/>
      <c r="BL199" s="8"/>
    </row>
    <row r="200" spans="2:64" x14ac:dyDescent="0.15">
      <c r="B200" s="8"/>
      <c r="C200" s="15"/>
      <c r="D200" s="82"/>
      <c r="E200" s="18"/>
      <c r="F200" s="16"/>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6"/>
      <c r="AP200" s="27"/>
      <c r="AQ200" s="27"/>
      <c r="AR200" s="27"/>
      <c r="AS200" s="27"/>
      <c r="AT200" s="28"/>
      <c r="AU200" s="33"/>
      <c r="AV200" s="33"/>
      <c r="AW200" s="33"/>
      <c r="AX200" s="38"/>
      <c r="AY200" s="39"/>
      <c r="AZ200" s="39"/>
      <c r="BA200" s="39"/>
      <c r="BB200" s="39"/>
      <c r="BC200" s="40"/>
      <c r="BD200" s="45"/>
      <c r="BE200" s="45"/>
      <c r="BF200" s="45"/>
      <c r="BG200" s="45"/>
      <c r="BH200" s="45"/>
      <c r="BI200" s="45"/>
      <c r="BJ200" s="45"/>
      <c r="BK200" s="46"/>
      <c r="BL200" s="8"/>
    </row>
    <row r="201" spans="2:64" x14ac:dyDescent="0.15">
      <c r="B201" s="8"/>
      <c r="C201" s="13"/>
      <c r="D201" s="81"/>
      <c r="E201" s="17"/>
      <c r="F201" s="14"/>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3"/>
      <c r="AP201" s="24"/>
      <c r="AQ201" s="24"/>
      <c r="AR201" s="24"/>
      <c r="AS201" s="24"/>
      <c r="AT201" s="25"/>
      <c r="AU201" s="30"/>
      <c r="AV201" s="30"/>
      <c r="AW201" s="30"/>
      <c r="AX201" s="35"/>
      <c r="AY201" s="36"/>
      <c r="AZ201" s="36"/>
      <c r="BA201" s="36"/>
      <c r="BB201" s="36"/>
      <c r="BC201" s="37"/>
      <c r="BD201" s="42">
        <f t="shared" ref="BD201" si="75">ROUND(AO201*AX201,0)</f>
        <v>0</v>
      </c>
      <c r="BE201" s="42"/>
      <c r="BF201" s="42"/>
      <c r="BG201" s="42"/>
      <c r="BH201" s="42"/>
      <c r="BI201" s="42"/>
      <c r="BJ201" s="42"/>
      <c r="BK201" s="43"/>
      <c r="BL201" s="8"/>
    </row>
    <row r="202" spans="2:64" x14ac:dyDescent="0.15">
      <c r="B202" s="8"/>
      <c r="C202" s="15"/>
      <c r="D202" s="82"/>
      <c r="E202" s="18"/>
      <c r="F202" s="16"/>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6"/>
      <c r="AP202" s="27"/>
      <c r="AQ202" s="27"/>
      <c r="AR202" s="27"/>
      <c r="AS202" s="27"/>
      <c r="AT202" s="28"/>
      <c r="AU202" s="33"/>
      <c r="AV202" s="33"/>
      <c r="AW202" s="33"/>
      <c r="AX202" s="38"/>
      <c r="AY202" s="39"/>
      <c r="AZ202" s="39"/>
      <c r="BA202" s="39"/>
      <c r="BB202" s="39"/>
      <c r="BC202" s="40"/>
      <c r="BD202" s="45"/>
      <c r="BE202" s="45"/>
      <c r="BF202" s="45"/>
      <c r="BG202" s="45"/>
      <c r="BH202" s="45"/>
      <c r="BI202" s="45"/>
      <c r="BJ202" s="45"/>
      <c r="BK202" s="46"/>
      <c r="BL202" s="8"/>
    </row>
    <row r="203" spans="2:64" x14ac:dyDescent="0.15">
      <c r="B203" s="8"/>
      <c r="C203" s="13"/>
      <c r="D203" s="81"/>
      <c r="E203" s="17"/>
      <c r="F203" s="14"/>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3"/>
      <c r="AP203" s="24"/>
      <c r="AQ203" s="24"/>
      <c r="AR203" s="24"/>
      <c r="AS203" s="24"/>
      <c r="AT203" s="25"/>
      <c r="AU203" s="30"/>
      <c r="AV203" s="30"/>
      <c r="AW203" s="30"/>
      <c r="AX203" s="35"/>
      <c r="AY203" s="36"/>
      <c r="AZ203" s="36"/>
      <c r="BA203" s="36"/>
      <c r="BB203" s="36"/>
      <c r="BC203" s="37"/>
      <c r="BD203" s="42">
        <f t="shared" ref="BD203" si="76">ROUND(AO203*AX203,0)</f>
        <v>0</v>
      </c>
      <c r="BE203" s="42"/>
      <c r="BF203" s="42"/>
      <c r="BG203" s="42"/>
      <c r="BH203" s="42"/>
      <c r="BI203" s="42"/>
      <c r="BJ203" s="42"/>
      <c r="BK203" s="43"/>
      <c r="BL203" s="8"/>
    </row>
    <row r="204" spans="2:64" x14ac:dyDescent="0.15">
      <c r="B204" s="8"/>
      <c r="C204" s="15"/>
      <c r="D204" s="82"/>
      <c r="E204" s="18"/>
      <c r="F204" s="16"/>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6"/>
      <c r="AP204" s="27"/>
      <c r="AQ204" s="27"/>
      <c r="AR204" s="27"/>
      <c r="AS204" s="27"/>
      <c r="AT204" s="28"/>
      <c r="AU204" s="33"/>
      <c r="AV204" s="33"/>
      <c r="AW204" s="33"/>
      <c r="AX204" s="38"/>
      <c r="AY204" s="39"/>
      <c r="AZ204" s="39"/>
      <c r="BA204" s="39"/>
      <c r="BB204" s="39"/>
      <c r="BC204" s="40"/>
      <c r="BD204" s="45"/>
      <c r="BE204" s="45"/>
      <c r="BF204" s="45"/>
      <c r="BG204" s="45"/>
      <c r="BH204" s="45"/>
      <c r="BI204" s="45"/>
      <c r="BJ204" s="45"/>
      <c r="BK204" s="46"/>
      <c r="BL204" s="8"/>
    </row>
    <row r="205" spans="2:64" x14ac:dyDescent="0.15">
      <c r="B205" s="8"/>
      <c r="C205" s="13"/>
      <c r="D205" s="81"/>
      <c r="E205" s="17"/>
      <c r="F205" s="14"/>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3"/>
      <c r="AP205" s="24"/>
      <c r="AQ205" s="24"/>
      <c r="AR205" s="24"/>
      <c r="AS205" s="24"/>
      <c r="AT205" s="25"/>
      <c r="AU205" s="30"/>
      <c r="AV205" s="30"/>
      <c r="AW205" s="30"/>
      <c r="AX205" s="35"/>
      <c r="AY205" s="36"/>
      <c r="AZ205" s="36"/>
      <c r="BA205" s="36"/>
      <c r="BB205" s="36"/>
      <c r="BC205" s="37"/>
      <c r="BD205" s="42">
        <f t="shared" ref="BD205" si="77">ROUND(AO205*AX205,0)</f>
        <v>0</v>
      </c>
      <c r="BE205" s="42"/>
      <c r="BF205" s="42"/>
      <c r="BG205" s="42"/>
      <c r="BH205" s="42"/>
      <c r="BI205" s="42"/>
      <c r="BJ205" s="42"/>
      <c r="BK205" s="43"/>
      <c r="BL205" s="8"/>
    </row>
    <row r="206" spans="2:64" x14ac:dyDescent="0.15">
      <c r="B206" s="8"/>
      <c r="C206" s="15"/>
      <c r="D206" s="82"/>
      <c r="E206" s="18"/>
      <c r="F206" s="16"/>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6"/>
      <c r="AP206" s="27"/>
      <c r="AQ206" s="27"/>
      <c r="AR206" s="27"/>
      <c r="AS206" s="27"/>
      <c r="AT206" s="28"/>
      <c r="AU206" s="33"/>
      <c r="AV206" s="33"/>
      <c r="AW206" s="33"/>
      <c r="AX206" s="38"/>
      <c r="AY206" s="39"/>
      <c r="AZ206" s="39"/>
      <c r="BA206" s="39"/>
      <c r="BB206" s="39"/>
      <c r="BC206" s="40"/>
      <c r="BD206" s="45"/>
      <c r="BE206" s="45"/>
      <c r="BF206" s="45"/>
      <c r="BG206" s="45"/>
      <c r="BH206" s="45"/>
      <c r="BI206" s="45"/>
      <c r="BJ206" s="45"/>
      <c r="BK206" s="46"/>
      <c r="BL206" s="8"/>
    </row>
    <row r="207" spans="2:64" x14ac:dyDescent="0.15">
      <c r="B207" s="8"/>
      <c r="C207" s="13"/>
      <c r="D207" s="81"/>
      <c r="E207" s="17"/>
      <c r="F207" s="14"/>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3"/>
      <c r="AP207" s="24"/>
      <c r="AQ207" s="24"/>
      <c r="AR207" s="24"/>
      <c r="AS207" s="24"/>
      <c r="AT207" s="25"/>
      <c r="AU207" s="30"/>
      <c r="AV207" s="30"/>
      <c r="AW207" s="30"/>
      <c r="AX207" s="35"/>
      <c r="AY207" s="36"/>
      <c r="AZ207" s="36"/>
      <c r="BA207" s="36"/>
      <c r="BB207" s="36"/>
      <c r="BC207" s="37"/>
      <c r="BD207" s="42">
        <f t="shared" ref="BD207" si="78">ROUND(AO207*AX207,0)</f>
        <v>0</v>
      </c>
      <c r="BE207" s="42"/>
      <c r="BF207" s="42"/>
      <c r="BG207" s="42"/>
      <c r="BH207" s="42"/>
      <c r="BI207" s="42"/>
      <c r="BJ207" s="42"/>
      <c r="BK207" s="43"/>
      <c r="BL207" s="8"/>
    </row>
    <row r="208" spans="2:64" x14ac:dyDescent="0.15">
      <c r="B208" s="8"/>
      <c r="C208" s="15"/>
      <c r="D208" s="82"/>
      <c r="E208" s="18"/>
      <c r="F208" s="16"/>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6"/>
      <c r="AP208" s="27"/>
      <c r="AQ208" s="27"/>
      <c r="AR208" s="27"/>
      <c r="AS208" s="27"/>
      <c r="AT208" s="28"/>
      <c r="AU208" s="33"/>
      <c r="AV208" s="33"/>
      <c r="AW208" s="33"/>
      <c r="AX208" s="38"/>
      <c r="AY208" s="39"/>
      <c r="AZ208" s="39"/>
      <c r="BA208" s="39"/>
      <c r="BB208" s="39"/>
      <c r="BC208" s="40"/>
      <c r="BD208" s="45"/>
      <c r="BE208" s="45"/>
      <c r="BF208" s="45"/>
      <c r="BG208" s="45"/>
      <c r="BH208" s="45"/>
      <c r="BI208" s="45"/>
      <c r="BJ208" s="45"/>
      <c r="BK208" s="46"/>
      <c r="BL208" s="8"/>
    </row>
    <row r="209" spans="2:66" x14ac:dyDescent="0.15">
      <c r="B209" s="8"/>
      <c r="C209" s="13"/>
      <c r="D209" s="14"/>
      <c r="E209" s="17"/>
      <c r="F209" s="14"/>
      <c r="G209" s="1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3"/>
      <c r="AP209" s="24"/>
      <c r="AQ209" s="24"/>
      <c r="AR209" s="24"/>
      <c r="AS209" s="24"/>
      <c r="AT209" s="25"/>
      <c r="AU209" s="29"/>
      <c r="AV209" s="30"/>
      <c r="AW209" s="31"/>
      <c r="AX209" s="35"/>
      <c r="AY209" s="36"/>
      <c r="AZ209" s="36"/>
      <c r="BA209" s="36"/>
      <c r="BB209" s="36"/>
      <c r="BC209" s="37"/>
      <c r="BD209" s="41">
        <f t="shared" ref="BD209" si="79">ROUND(AO209*AX209,0)</f>
        <v>0</v>
      </c>
      <c r="BE209" s="42"/>
      <c r="BF209" s="42"/>
      <c r="BG209" s="42"/>
      <c r="BH209" s="42"/>
      <c r="BI209" s="42"/>
      <c r="BJ209" s="42"/>
      <c r="BK209" s="43"/>
      <c r="BL209" s="8"/>
    </row>
    <row r="210" spans="2:66" x14ac:dyDescent="0.15">
      <c r="B210" s="8"/>
      <c r="C210" s="15"/>
      <c r="D210" s="16"/>
      <c r="E210" s="18"/>
      <c r="F210" s="16"/>
      <c r="G210" s="21"/>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6"/>
      <c r="AP210" s="27"/>
      <c r="AQ210" s="27"/>
      <c r="AR210" s="27"/>
      <c r="AS210" s="27"/>
      <c r="AT210" s="28"/>
      <c r="AU210" s="32"/>
      <c r="AV210" s="33"/>
      <c r="AW210" s="34"/>
      <c r="AX210" s="38"/>
      <c r="AY210" s="39"/>
      <c r="AZ210" s="39"/>
      <c r="BA210" s="39"/>
      <c r="BB210" s="39"/>
      <c r="BC210" s="40"/>
      <c r="BD210" s="44"/>
      <c r="BE210" s="45"/>
      <c r="BF210" s="45"/>
      <c r="BG210" s="45"/>
      <c r="BH210" s="45"/>
      <c r="BI210" s="45"/>
      <c r="BJ210" s="45"/>
      <c r="BK210" s="46"/>
      <c r="BL210" s="8"/>
    </row>
    <row r="211" spans="2:66" x14ac:dyDescent="0.15">
      <c r="B211" s="8"/>
      <c r="C211" s="13"/>
      <c r="D211" s="14"/>
      <c r="E211" s="17"/>
      <c r="F211" s="14"/>
      <c r="G211" s="1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3"/>
      <c r="AP211" s="24"/>
      <c r="AQ211" s="24"/>
      <c r="AR211" s="24"/>
      <c r="AS211" s="24"/>
      <c r="AT211" s="25"/>
      <c r="AU211" s="29"/>
      <c r="AV211" s="30"/>
      <c r="AW211" s="31"/>
      <c r="AX211" s="35"/>
      <c r="AY211" s="36"/>
      <c r="AZ211" s="36"/>
      <c r="BA211" s="36"/>
      <c r="BB211" s="36"/>
      <c r="BC211" s="37"/>
      <c r="BD211" s="41">
        <f t="shared" ref="BD211" si="80">ROUND(AO211*AX211,0)</f>
        <v>0</v>
      </c>
      <c r="BE211" s="42"/>
      <c r="BF211" s="42"/>
      <c r="BG211" s="42"/>
      <c r="BH211" s="42"/>
      <c r="BI211" s="42"/>
      <c r="BJ211" s="42"/>
      <c r="BK211" s="43"/>
      <c r="BL211" s="8"/>
    </row>
    <row r="212" spans="2:66" x14ac:dyDescent="0.15">
      <c r="B212" s="8"/>
      <c r="C212" s="15"/>
      <c r="D212" s="16"/>
      <c r="E212" s="18"/>
      <c r="F212" s="16"/>
      <c r="G212" s="21"/>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6"/>
      <c r="AP212" s="27"/>
      <c r="AQ212" s="27"/>
      <c r="AR212" s="27"/>
      <c r="AS212" s="27"/>
      <c r="AT212" s="28"/>
      <c r="AU212" s="32"/>
      <c r="AV212" s="33"/>
      <c r="AW212" s="34"/>
      <c r="AX212" s="38"/>
      <c r="AY212" s="39"/>
      <c r="AZ212" s="39"/>
      <c r="BA212" s="39"/>
      <c r="BB212" s="39"/>
      <c r="BC212" s="40"/>
      <c r="BD212" s="44"/>
      <c r="BE212" s="45"/>
      <c r="BF212" s="45"/>
      <c r="BG212" s="45"/>
      <c r="BH212" s="45"/>
      <c r="BI212" s="45"/>
      <c r="BJ212" s="45"/>
      <c r="BK212" s="46"/>
      <c r="BL212" s="8"/>
    </row>
    <row r="213" spans="2:66" x14ac:dyDescent="0.15">
      <c r="B213" s="8"/>
      <c r="C213" s="47"/>
      <c r="D213" s="48"/>
      <c r="E213" s="51"/>
      <c r="F213" s="48"/>
      <c r="G213" s="53"/>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7"/>
      <c r="AP213" s="58"/>
      <c r="AQ213" s="58"/>
      <c r="AR213" s="58"/>
      <c r="AS213" s="58"/>
      <c r="AT213" s="59"/>
      <c r="AU213" s="63"/>
      <c r="AV213" s="64"/>
      <c r="AW213" s="65"/>
      <c r="AX213" s="69"/>
      <c r="AY213" s="70"/>
      <c r="AZ213" s="70"/>
      <c r="BA213" s="70"/>
      <c r="BB213" s="70"/>
      <c r="BC213" s="71"/>
      <c r="BD213" s="75">
        <f t="shared" ref="BD213" si="81">ROUND(AO213*AX213,0)</f>
        <v>0</v>
      </c>
      <c r="BE213" s="76"/>
      <c r="BF213" s="76"/>
      <c r="BG213" s="76"/>
      <c r="BH213" s="76"/>
      <c r="BI213" s="76"/>
      <c r="BJ213" s="76"/>
      <c r="BK213" s="77"/>
      <c r="BL213" s="8"/>
    </row>
    <row r="214" spans="2:66" x14ac:dyDescent="0.15">
      <c r="B214" s="8"/>
      <c r="C214" s="49"/>
      <c r="D214" s="50"/>
      <c r="E214" s="52"/>
      <c r="F214" s="50"/>
      <c r="G214" s="55"/>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60"/>
      <c r="AP214" s="61"/>
      <c r="AQ214" s="61"/>
      <c r="AR214" s="61"/>
      <c r="AS214" s="61"/>
      <c r="AT214" s="62"/>
      <c r="AU214" s="66"/>
      <c r="AV214" s="67"/>
      <c r="AW214" s="68"/>
      <c r="AX214" s="72"/>
      <c r="AY214" s="73"/>
      <c r="AZ214" s="73"/>
      <c r="BA214" s="73"/>
      <c r="BB214" s="73"/>
      <c r="BC214" s="74"/>
      <c r="BD214" s="78"/>
      <c r="BE214" s="79"/>
      <c r="BF214" s="79"/>
      <c r="BG214" s="79"/>
      <c r="BH214" s="79"/>
      <c r="BI214" s="79"/>
      <c r="BJ214" s="79"/>
      <c r="BK214" s="80"/>
      <c r="BL214" s="8"/>
      <c r="BN214" s="4"/>
    </row>
    <row r="215" spans="2:66" x14ac:dyDescent="0.15">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row>
    <row r="216" spans="2:66" x14ac:dyDescent="0.15">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113" t="s">
        <v>1</v>
      </c>
      <c r="BB216" s="114"/>
      <c r="BC216" s="114"/>
      <c r="BD216" s="114"/>
      <c r="BE216" s="114"/>
      <c r="BF216" s="114"/>
      <c r="BG216" s="114"/>
      <c r="BH216" s="114"/>
      <c r="BI216" s="114"/>
      <c r="BJ216" s="114"/>
      <c r="BK216" s="115"/>
      <c r="BL216" s="8"/>
    </row>
    <row r="217" spans="2:66" x14ac:dyDescent="0.15">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11"/>
      <c r="AL217" s="8"/>
      <c r="AM217" s="8"/>
      <c r="AN217" s="8"/>
      <c r="AO217" s="8"/>
      <c r="AP217" s="8"/>
      <c r="AQ217" s="8"/>
      <c r="AR217" s="8"/>
      <c r="AS217" s="8"/>
      <c r="AT217" s="8"/>
      <c r="AU217" s="8"/>
      <c r="AV217" s="8"/>
      <c r="AW217" s="8"/>
      <c r="AX217" s="8"/>
      <c r="AY217" s="8"/>
      <c r="AZ217" s="8"/>
      <c r="BA217" s="166">
        <f>BA4</f>
        <v>0</v>
      </c>
      <c r="BB217" s="122"/>
      <c r="BC217" s="122"/>
      <c r="BD217" s="122"/>
      <c r="BE217" s="122"/>
      <c r="BF217" s="122"/>
      <c r="BG217" s="122"/>
      <c r="BH217" s="122"/>
      <c r="BI217" s="120" t="str">
        <f>IF(COUNTA(C226:AX284)=0,"","-")</f>
        <v/>
      </c>
      <c r="BJ217" s="122" t="str">
        <f>IF(COUNTA(C226:AX284)=0,"",4)</f>
        <v/>
      </c>
      <c r="BK217" s="123"/>
      <c r="BL217" s="8"/>
    </row>
    <row r="218" spans="2:66" x14ac:dyDescent="0.15">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118"/>
      <c r="BB218" s="119"/>
      <c r="BC218" s="119"/>
      <c r="BD218" s="119"/>
      <c r="BE218" s="119"/>
      <c r="BF218" s="119"/>
      <c r="BG218" s="119"/>
      <c r="BH218" s="119"/>
      <c r="BI218" s="121"/>
      <c r="BJ218" s="119"/>
      <c r="BK218" s="124"/>
      <c r="BL218" s="8"/>
    </row>
    <row r="219" spans="2:66" x14ac:dyDescent="0.15">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row>
    <row r="220" spans="2:66" ht="12" customHeight="1" x14ac:dyDescent="0.15">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126" t="s">
        <v>12</v>
      </c>
      <c r="AM220" s="126"/>
      <c r="AN220" s="126"/>
      <c r="AO220" s="126"/>
      <c r="AP220" s="126"/>
      <c r="AQ220" s="2"/>
      <c r="AR220" s="125" t="str">
        <f>IF($AR$10="","",($AR$10))</f>
        <v/>
      </c>
      <c r="AS220" s="125"/>
      <c r="AT220" s="125"/>
      <c r="AU220" s="125"/>
      <c r="AV220" s="125"/>
      <c r="AW220" s="125"/>
      <c r="AX220" s="125"/>
      <c r="AY220" s="125"/>
      <c r="AZ220" s="125"/>
      <c r="BA220" s="125"/>
      <c r="BB220" s="125"/>
      <c r="BC220" s="125"/>
      <c r="BD220" s="125"/>
      <c r="BE220" s="125"/>
      <c r="BF220" s="125"/>
      <c r="BG220" s="125"/>
      <c r="BH220" s="125"/>
      <c r="BI220" s="125"/>
      <c r="BJ220" s="125"/>
      <c r="BK220" s="125"/>
      <c r="BL220" s="8"/>
    </row>
    <row r="221" spans="2:66" ht="12" customHeight="1" x14ac:dyDescent="0.15">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126"/>
      <c r="AM221" s="126"/>
      <c r="AN221" s="126"/>
      <c r="AO221" s="126"/>
      <c r="AP221" s="126"/>
      <c r="AQ221" s="2"/>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8"/>
    </row>
    <row r="222" spans="2:66" ht="12" customHeight="1" x14ac:dyDescent="0.15">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126" t="s">
        <v>7</v>
      </c>
      <c r="AM222" s="126"/>
      <c r="AN222" s="126"/>
      <c r="AO222" s="126"/>
      <c r="AP222" s="126"/>
      <c r="AQ222" s="2"/>
      <c r="AR222" s="125" t="str">
        <f>IF($AR$12="","",($AR$12))</f>
        <v/>
      </c>
      <c r="AS222" s="125"/>
      <c r="AT222" s="125"/>
      <c r="AU222" s="125"/>
      <c r="AV222" s="125"/>
      <c r="AW222" s="125"/>
      <c r="AX222" s="125"/>
      <c r="AY222" s="125"/>
      <c r="AZ222" s="125"/>
      <c r="BA222" s="125"/>
      <c r="BB222" s="125"/>
      <c r="BC222" s="125"/>
      <c r="BD222" s="125"/>
      <c r="BE222" s="125"/>
      <c r="BF222" s="125"/>
      <c r="BG222" s="125"/>
      <c r="BH222" s="125"/>
      <c r="BI222" s="125"/>
      <c r="BJ222" s="125"/>
      <c r="BK222" s="125"/>
      <c r="BL222" s="8"/>
    </row>
    <row r="223" spans="2:66" ht="12" customHeight="1" x14ac:dyDescent="0.15">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126"/>
      <c r="AM223" s="126"/>
      <c r="AN223" s="126"/>
      <c r="AO223" s="126"/>
      <c r="AP223" s="126"/>
      <c r="AQ223" s="2"/>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8"/>
    </row>
    <row r="224" spans="2:66" x14ac:dyDescent="0.15">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row>
    <row r="225" spans="2:64" x14ac:dyDescent="0.15">
      <c r="B225" s="8"/>
      <c r="C225" s="108" t="s">
        <v>9</v>
      </c>
      <c r="D225" s="109"/>
      <c r="E225" s="110" t="s">
        <v>10</v>
      </c>
      <c r="F225" s="109"/>
      <c r="G225" s="110" t="s">
        <v>25</v>
      </c>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10" t="s">
        <v>17</v>
      </c>
      <c r="AP225" s="109"/>
      <c r="AQ225" s="109"/>
      <c r="AR225" s="109"/>
      <c r="AS225" s="109"/>
      <c r="AT225" s="111"/>
      <c r="AU225" s="110" t="s">
        <v>11</v>
      </c>
      <c r="AV225" s="109"/>
      <c r="AW225" s="111"/>
      <c r="AX225" s="109" t="s">
        <v>16</v>
      </c>
      <c r="AY225" s="109"/>
      <c r="AZ225" s="109"/>
      <c r="BA225" s="109"/>
      <c r="BB225" s="109"/>
      <c r="BC225" s="111"/>
      <c r="BD225" s="110" t="s">
        <v>15</v>
      </c>
      <c r="BE225" s="109"/>
      <c r="BF225" s="109"/>
      <c r="BG225" s="109"/>
      <c r="BH225" s="109"/>
      <c r="BI225" s="109"/>
      <c r="BJ225" s="109"/>
      <c r="BK225" s="112"/>
      <c r="BL225" s="8"/>
    </row>
    <row r="226" spans="2:64" x14ac:dyDescent="0.15">
      <c r="B226" s="8"/>
      <c r="C226" s="83"/>
      <c r="D226" s="84"/>
      <c r="E226" s="85"/>
      <c r="F226" s="86"/>
      <c r="G226" s="87"/>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9"/>
      <c r="AP226" s="90"/>
      <c r="AQ226" s="90"/>
      <c r="AR226" s="90"/>
      <c r="AS226" s="90"/>
      <c r="AT226" s="91"/>
      <c r="AU226" s="92"/>
      <c r="AV226" s="93"/>
      <c r="AW226" s="94"/>
      <c r="AX226" s="95"/>
      <c r="AY226" s="96"/>
      <c r="AZ226" s="96"/>
      <c r="BA226" s="96"/>
      <c r="BB226" s="96"/>
      <c r="BC226" s="97"/>
      <c r="BD226" s="101">
        <f t="shared" ref="BD226" si="82">ROUND(AO226*AX226,0)</f>
        <v>0</v>
      </c>
      <c r="BE226" s="102"/>
      <c r="BF226" s="102"/>
      <c r="BG226" s="102"/>
      <c r="BH226" s="102"/>
      <c r="BI226" s="102"/>
      <c r="BJ226" s="102"/>
      <c r="BK226" s="103"/>
      <c r="BL226" s="8"/>
    </row>
    <row r="227" spans="2:64" x14ac:dyDescent="0.15">
      <c r="B227" s="8"/>
      <c r="C227" s="15"/>
      <c r="D227" s="82"/>
      <c r="E227" s="18"/>
      <c r="F227" s="16"/>
      <c r="G227" s="21"/>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6"/>
      <c r="AP227" s="27"/>
      <c r="AQ227" s="27"/>
      <c r="AR227" s="27"/>
      <c r="AS227" s="27"/>
      <c r="AT227" s="28"/>
      <c r="AU227" s="32"/>
      <c r="AV227" s="33"/>
      <c r="AW227" s="34"/>
      <c r="AX227" s="98"/>
      <c r="AY227" s="99"/>
      <c r="AZ227" s="99"/>
      <c r="BA227" s="99"/>
      <c r="BB227" s="99"/>
      <c r="BC227" s="100"/>
      <c r="BD227" s="104"/>
      <c r="BE227" s="105"/>
      <c r="BF227" s="105"/>
      <c r="BG227" s="105"/>
      <c r="BH227" s="105"/>
      <c r="BI227" s="105"/>
      <c r="BJ227" s="105"/>
      <c r="BK227" s="106"/>
      <c r="BL227" s="8"/>
    </row>
    <row r="228" spans="2:64" x14ac:dyDescent="0.15">
      <c r="B228" s="8"/>
      <c r="C228" s="13"/>
      <c r="D228" s="81"/>
      <c r="E228" s="17"/>
      <c r="F228" s="14"/>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3"/>
      <c r="AP228" s="24"/>
      <c r="AQ228" s="24"/>
      <c r="AR228" s="24"/>
      <c r="AS228" s="24"/>
      <c r="AT228" s="25"/>
      <c r="AU228" s="30"/>
      <c r="AV228" s="30"/>
      <c r="AW228" s="30"/>
      <c r="AX228" s="35"/>
      <c r="AY228" s="36"/>
      <c r="AZ228" s="36"/>
      <c r="BA228" s="36"/>
      <c r="BB228" s="36"/>
      <c r="BC228" s="37"/>
      <c r="BD228" s="42">
        <f t="shared" ref="BD228" si="83">ROUND(AO228*AX228,0)</f>
        <v>0</v>
      </c>
      <c r="BE228" s="42"/>
      <c r="BF228" s="42"/>
      <c r="BG228" s="42"/>
      <c r="BH228" s="42"/>
      <c r="BI228" s="42"/>
      <c r="BJ228" s="42"/>
      <c r="BK228" s="43"/>
      <c r="BL228" s="8"/>
    </row>
    <row r="229" spans="2:64" x14ac:dyDescent="0.15">
      <c r="B229" s="8"/>
      <c r="C229" s="15"/>
      <c r="D229" s="82"/>
      <c r="E229" s="18"/>
      <c r="F229" s="16"/>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6"/>
      <c r="AP229" s="27"/>
      <c r="AQ229" s="27"/>
      <c r="AR229" s="27"/>
      <c r="AS229" s="27"/>
      <c r="AT229" s="28"/>
      <c r="AU229" s="33"/>
      <c r="AV229" s="33"/>
      <c r="AW229" s="33"/>
      <c r="AX229" s="38"/>
      <c r="AY229" s="39"/>
      <c r="AZ229" s="39"/>
      <c r="BA229" s="39"/>
      <c r="BB229" s="39"/>
      <c r="BC229" s="40"/>
      <c r="BD229" s="45"/>
      <c r="BE229" s="45"/>
      <c r="BF229" s="45"/>
      <c r="BG229" s="45"/>
      <c r="BH229" s="45"/>
      <c r="BI229" s="45"/>
      <c r="BJ229" s="45"/>
      <c r="BK229" s="46"/>
      <c r="BL229" s="8"/>
    </row>
    <row r="230" spans="2:64" x14ac:dyDescent="0.15">
      <c r="B230" s="8"/>
      <c r="C230" s="13"/>
      <c r="D230" s="81"/>
      <c r="E230" s="17"/>
      <c r="F230" s="14"/>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3"/>
      <c r="AP230" s="24"/>
      <c r="AQ230" s="24"/>
      <c r="AR230" s="24"/>
      <c r="AS230" s="24"/>
      <c r="AT230" s="25"/>
      <c r="AU230" s="30"/>
      <c r="AV230" s="30"/>
      <c r="AW230" s="30"/>
      <c r="AX230" s="35"/>
      <c r="AY230" s="36"/>
      <c r="AZ230" s="36"/>
      <c r="BA230" s="36"/>
      <c r="BB230" s="36"/>
      <c r="BC230" s="37"/>
      <c r="BD230" s="42">
        <f t="shared" ref="BD230" si="84">ROUND(AO230*AX230,0)</f>
        <v>0</v>
      </c>
      <c r="BE230" s="42"/>
      <c r="BF230" s="42"/>
      <c r="BG230" s="42"/>
      <c r="BH230" s="42"/>
      <c r="BI230" s="42"/>
      <c r="BJ230" s="42"/>
      <c r="BK230" s="43"/>
      <c r="BL230" s="8"/>
    </row>
    <row r="231" spans="2:64" x14ac:dyDescent="0.15">
      <c r="B231" s="8"/>
      <c r="C231" s="15"/>
      <c r="D231" s="82"/>
      <c r="E231" s="18"/>
      <c r="F231" s="16"/>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6"/>
      <c r="AP231" s="27"/>
      <c r="AQ231" s="27"/>
      <c r="AR231" s="27"/>
      <c r="AS231" s="27"/>
      <c r="AT231" s="28"/>
      <c r="AU231" s="33"/>
      <c r="AV231" s="33"/>
      <c r="AW231" s="33"/>
      <c r="AX231" s="38"/>
      <c r="AY231" s="39"/>
      <c r="AZ231" s="39"/>
      <c r="BA231" s="39"/>
      <c r="BB231" s="39"/>
      <c r="BC231" s="40"/>
      <c r="BD231" s="45"/>
      <c r="BE231" s="45"/>
      <c r="BF231" s="45"/>
      <c r="BG231" s="45"/>
      <c r="BH231" s="45"/>
      <c r="BI231" s="45"/>
      <c r="BJ231" s="45"/>
      <c r="BK231" s="46"/>
      <c r="BL231" s="8"/>
    </row>
    <row r="232" spans="2:64" x14ac:dyDescent="0.15">
      <c r="B232" s="8"/>
      <c r="C232" s="13"/>
      <c r="D232" s="81"/>
      <c r="E232" s="17"/>
      <c r="F232" s="14"/>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3"/>
      <c r="AP232" s="24"/>
      <c r="AQ232" s="24"/>
      <c r="AR232" s="24"/>
      <c r="AS232" s="24"/>
      <c r="AT232" s="25"/>
      <c r="AU232" s="30"/>
      <c r="AV232" s="30"/>
      <c r="AW232" s="30"/>
      <c r="AX232" s="35"/>
      <c r="AY232" s="36"/>
      <c r="AZ232" s="36"/>
      <c r="BA232" s="36"/>
      <c r="BB232" s="36"/>
      <c r="BC232" s="37"/>
      <c r="BD232" s="42">
        <f t="shared" ref="BD232" si="85">ROUND(AO232*AX232,0)</f>
        <v>0</v>
      </c>
      <c r="BE232" s="42"/>
      <c r="BF232" s="42"/>
      <c r="BG232" s="42"/>
      <c r="BH232" s="42"/>
      <c r="BI232" s="42"/>
      <c r="BJ232" s="42"/>
      <c r="BK232" s="43"/>
      <c r="BL232" s="8"/>
    </row>
    <row r="233" spans="2:64" x14ac:dyDescent="0.15">
      <c r="B233" s="8"/>
      <c r="C233" s="15"/>
      <c r="D233" s="82"/>
      <c r="E233" s="18"/>
      <c r="F233" s="16"/>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6"/>
      <c r="AP233" s="27"/>
      <c r="AQ233" s="27"/>
      <c r="AR233" s="27"/>
      <c r="AS233" s="27"/>
      <c r="AT233" s="28"/>
      <c r="AU233" s="33"/>
      <c r="AV233" s="33"/>
      <c r="AW233" s="33"/>
      <c r="AX233" s="38"/>
      <c r="AY233" s="39"/>
      <c r="AZ233" s="39"/>
      <c r="BA233" s="39"/>
      <c r="BB233" s="39"/>
      <c r="BC233" s="40"/>
      <c r="BD233" s="45"/>
      <c r="BE233" s="45"/>
      <c r="BF233" s="45"/>
      <c r="BG233" s="45"/>
      <c r="BH233" s="45"/>
      <c r="BI233" s="45"/>
      <c r="BJ233" s="45"/>
      <c r="BK233" s="46"/>
      <c r="BL233" s="8"/>
    </row>
    <row r="234" spans="2:64" x14ac:dyDescent="0.15">
      <c r="B234" s="8"/>
      <c r="C234" s="13"/>
      <c r="D234" s="81"/>
      <c r="E234" s="17"/>
      <c r="F234" s="14"/>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3"/>
      <c r="AP234" s="24"/>
      <c r="AQ234" s="24"/>
      <c r="AR234" s="24"/>
      <c r="AS234" s="24"/>
      <c r="AT234" s="25"/>
      <c r="AU234" s="30"/>
      <c r="AV234" s="30"/>
      <c r="AW234" s="30"/>
      <c r="AX234" s="35"/>
      <c r="AY234" s="36"/>
      <c r="AZ234" s="36"/>
      <c r="BA234" s="36"/>
      <c r="BB234" s="36"/>
      <c r="BC234" s="37"/>
      <c r="BD234" s="42">
        <f t="shared" ref="BD234" si="86">ROUND(AO234*AX234,0)</f>
        <v>0</v>
      </c>
      <c r="BE234" s="42"/>
      <c r="BF234" s="42"/>
      <c r="BG234" s="42"/>
      <c r="BH234" s="42"/>
      <c r="BI234" s="42"/>
      <c r="BJ234" s="42"/>
      <c r="BK234" s="43"/>
      <c r="BL234" s="8"/>
    </row>
    <row r="235" spans="2:64" x14ac:dyDescent="0.15">
      <c r="B235" s="8"/>
      <c r="C235" s="15"/>
      <c r="D235" s="82"/>
      <c r="E235" s="18"/>
      <c r="F235" s="16"/>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6"/>
      <c r="AP235" s="27"/>
      <c r="AQ235" s="27"/>
      <c r="AR235" s="27"/>
      <c r="AS235" s="27"/>
      <c r="AT235" s="28"/>
      <c r="AU235" s="33"/>
      <c r="AV235" s="33"/>
      <c r="AW235" s="33"/>
      <c r="AX235" s="38"/>
      <c r="AY235" s="39"/>
      <c r="AZ235" s="39"/>
      <c r="BA235" s="39"/>
      <c r="BB235" s="39"/>
      <c r="BC235" s="40"/>
      <c r="BD235" s="45"/>
      <c r="BE235" s="45"/>
      <c r="BF235" s="45"/>
      <c r="BG235" s="45"/>
      <c r="BH235" s="45"/>
      <c r="BI235" s="45"/>
      <c r="BJ235" s="45"/>
      <c r="BK235" s="46"/>
      <c r="BL235" s="8"/>
    </row>
    <row r="236" spans="2:64" x14ac:dyDescent="0.15">
      <c r="B236" s="8"/>
      <c r="C236" s="13"/>
      <c r="D236" s="81"/>
      <c r="E236" s="17"/>
      <c r="F236" s="14"/>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3"/>
      <c r="AP236" s="24"/>
      <c r="AQ236" s="24"/>
      <c r="AR236" s="24"/>
      <c r="AS236" s="24"/>
      <c r="AT236" s="25"/>
      <c r="AU236" s="30"/>
      <c r="AV236" s="30"/>
      <c r="AW236" s="30"/>
      <c r="AX236" s="35"/>
      <c r="AY236" s="36"/>
      <c r="AZ236" s="36"/>
      <c r="BA236" s="36"/>
      <c r="BB236" s="36"/>
      <c r="BC236" s="37"/>
      <c r="BD236" s="42">
        <f t="shared" ref="BD236" si="87">ROUND(AO236*AX236,0)</f>
        <v>0</v>
      </c>
      <c r="BE236" s="42"/>
      <c r="BF236" s="42"/>
      <c r="BG236" s="42"/>
      <c r="BH236" s="42"/>
      <c r="BI236" s="42"/>
      <c r="BJ236" s="42"/>
      <c r="BK236" s="43"/>
      <c r="BL236" s="8"/>
    </row>
    <row r="237" spans="2:64" x14ac:dyDescent="0.15">
      <c r="B237" s="8"/>
      <c r="C237" s="15"/>
      <c r="D237" s="82"/>
      <c r="E237" s="18"/>
      <c r="F237" s="16"/>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6"/>
      <c r="AP237" s="27"/>
      <c r="AQ237" s="27"/>
      <c r="AR237" s="27"/>
      <c r="AS237" s="27"/>
      <c r="AT237" s="28"/>
      <c r="AU237" s="33"/>
      <c r="AV237" s="33"/>
      <c r="AW237" s="33"/>
      <c r="AX237" s="38"/>
      <c r="AY237" s="39"/>
      <c r="AZ237" s="39"/>
      <c r="BA237" s="39"/>
      <c r="BB237" s="39"/>
      <c r="BC237" s="40"/>
      <c r="BD237" s="45"/>
      <c r="BE237" s="45"/>
      <c r="BF237" s="45"/>
      <c r="BG237" s="45"/>
      <c r="BH237" s="45"/>
      <c r="BI237" s="45"/>
      <c r="BJ237" s="45"/>
      <c r="BK237" s="46"/>
      <c r="BL237" s="8"/>
    </row>
    <row r="238" spans="2:64" x14ac:dyDescent="0.15">
      <c r="B238" s="8"/>
      <c r="C238" s="13"/>
      <c r="D238" s="81"/>
      <c r="E238" s="17"/>
      <c r="F238" s="14"/>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3"/>
      <c r="AP238" s="24"/>
      <c r="AQ238" s="24"/>
      <c r="AR238" s="24"/>
      <c r="AS238" s="24"/>
      <c r="AT238" s="25"/>
      <c r="AU238" s="30"/>
      <c r="AV238" s="30"/>
      <c r="AW238" s="30"/>
      <c r="AX238" s="35"/>
      <c r="AY238" s="36"/>
      <c r="AZ238" s="36"/>
      <c r="BA238" s="36"/>
      <c r="BB238" s="36"/>
      <c r="BC238" s="37"/>
      <c r="BD238" s="42">
        <f t="shared" ref="BD238" si="88">ROUND(AO238*AX238,0)</f>
        <v>0</v>
      </c>
      <c r="BE238" s="42"/>
      <c r="BF238" s="42"/>
      <c r="BG238" s="42"/>
      <c r="BH238" s="42"/>
      <c r="BI238" s="42"/>
      <c r="BJ238" s="42"/>
      <c r="BK238" s="43"/>
      <c r="BL238" s="8"/>
    </row>
    <row r="239" spans="2:64" x14ac:dyDescent="0.15">
      <c r="B239" s="8"/>
      <c r="C239" s="15"/>
      <c r="D239" s="82"/>
      <c r="E239" s="18"/>
      <c r="F239" s="16"/>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6"/>
      <c r="AP239" s="27"/>
      <c r="AQ239" s="27"/>
      <c r="AR239" s="27"/>
      <c r="AS239" s="27"/>
      <c r="AT239" s="28"/>
      <c r="AU239" s="33"/>
      <c r="AV239" s="33"/>
      <c r="AW239" s="33"/>
      <c r="AX239" s="38"/>
      <c r="AY239" s="39"/>
      <c r="AZ239" s="39"/>
      <c r="BA239" s="39"/>
      <c r="BB239" s="39"/>
      <c r="BC239" s="40"/>
      <c r="BD239" s="45"/>
      <c r="BE239" s="45"/>
      <c r="BF239" s="45"/>
      <c r="BG239" s="45"/>
      <c r="BH239" s="45"/>
      <c r="BI239" s="45"/>
      <c r="BJ239" s="45"/>
      <c r="BK239" s="46"/>
      <c r="BL239" s="8"/>
    </row>
    <row r="240" spans="2:64" x14ac:dyDescent="0.15">
      <c r="B240" s="8"/>
      <c r="C240" s="13"/>
      <c r="D240" s="81"/>
      <c r="E240" s="17"/>
      <c r="F240" s="14"/>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3"/>
      <c r="AP240" s="24"/>
      <c r="AQ240" s="24"/>
      <c r="AR240" s="24"/>
      <c r="AS240" s="24"/>
      <c r="AT240" s="25"/>
      <c r="AU240" s="30"/>
      <c r="AV240" s="30"/>
      <c r="AW240" s="30"/>
      <c r="AX240" s="35"/>
      <c r="AY240" s="36"/>
      <c r="AZ240" s="36"/>
      <c r="BA240" s="36"/>
      <c r="BB240" s="36"/>
      <c r="BC240" s="37"/>
      <c r="BD240" s="42">
        <f t="shared" ref="BD240" si="89">ROUND(AO240*AX240,0)</f>
        <v>0</v>
      </c>
      <c r="BE240" s="42"/>
      <c r="BF240" s="42"/>
      <c r="BG240" s="42"/>
      <c r="BH240" s="42"/>
      <c r="BI240" s="42"/>
      <c r="BJ240" s="42"/>
      <c r="BK240" s="43"/>
      <c r="BL240" s="8"/>
    </row>
    <row r="241" spans="2:64" x14ac:dyDescent="0.15">
      <c r="B241" s="8"/>
      <c r="C241" s="15"/>
      <c r="D241" s="82"/>
      <c r="E241" s="18"/>
      <c r="F241" s="16"/>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6"/>
      <c r="AP241" s="27"/>
      <c r="AQ241" s="27"/>
      <c r="AR241" s="27"/>
      <c r="AS241" s="27"/>
      <c r="AT241" s="28"/>
      <c r="AU241" s="33"/>
      <c r="AV241" s="33"/>
      <c r="AW241" s="33"/>
      <c r="AX241" s="38"/>
      <c r="AY241" s="39"/>
      <c r="AZ241" s="39"/>
      <c r="BA241" s="39"/>
      <c r="BB241" s="39"/>
      <c r="BC241" s="40"/>
      <c r="BD241" s="45"/>
      <c r="BE241" s="45"/>
      <c r="BF241" s="45"/>
      <c r="BG241" s="45"/>
      <c r="BH241" s="45"/>
      <c r="BI241" s="45"/>
      <c r="BJ241" s="45"/>
      <c r="BK241" s="46"/>
      <c r="BL241" s="8"/>
    </row>
    <row r="242" spans="2:64" x14ac:dyDescent="0.15">
      <c r="B242" s="8"/>
      <c r="C242" s="13"/>
      <c r="D242" s="81"/>
      <c r="E242" s="17"/>
      <c r="F242" s="14"/>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3"/>
      <c r="AP242" s="24"/>
      <c r="AQ242" s="24"/>
      <c r="AR242" s="24"/>
      <c r="AS242" s="24"/>
      <c r="AT242" s="25"/>
      <c r="AU242" s="30"/>
      <c r="AV242" s="30"/>
      <c r="AW242" s="30"/>
      <c r="AX242" s="35"/>
      <c r="AY242" s="36"/>
      <c r="AZ242" s="36"/>
      <c r="BA242" s="36"/>
      <c r="BB242" s="36"/>
      <c r="BC242" s="37"/>
      <c r="BD242" s="42">
        <f t="shared" ref="BD242" si="90">ROUND(AO242*AX242,0)</f>
        <v>0</v>
      </c>
      <c r="BE242" s="42"/>
      <c r="BF242" s="42"/>
      <c r="BG242" s="42"/>
      <c r="BH242" s="42"/>
      <c r="BI242" s="42"/>
      <c r="BJ242" s="42"/>
      <c r="BK242" s="43"/>
      <c r="BL242" s="8"/>
    </row>
    <row r="243" spans="2:64" x14ac:dyDescent="0.15">
      <c r="B243" s="8"/>
      <c r="C243" s="15"/>
      <c r="D243" s="82"/>
      <c r="E243" s="18"/>
      <c r="F243" s="16"/>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6"/>
      <c r="AP243" s="27"/>
      <c r="AQ243" s="27"/>
      <c r="AR243" s="27"/>
      <c r="AS243" s="27"/>
      <c r="AT243" s="28"/>
      <c r="AU243" s="33"/>
      <c r="AV243" s="33"/>
      <c r="AW243" s="33"/>
      <c r="AX243" s="38"/>
      <c r="AY243" s="39"/>
      <c r="AZ243" s="39"/>
      <c r="BA243" s="39"/>
      <c r="BB243" s="39"/>
      <c r="BC243" s="40"/>
      <c r="BD243" s="45"/>
      <c r="BE243" s="45"/>
      <c r="BF243" s="45"/>
      <c r="BG243" s="45"/>
      <c r="BH243" s="45"/>
      <c r="BI243" s="45"/>
      <c r="BJ243" s="45"/>
      <c r="BK243" s="46"/>
      <c r="BL243" s="8"/>
    </row>
    <row r="244" spans="2:64" x14ac:dyDescent="0.15">
      <c r="B244" s="8"/>
      <c r="C244" s="13"/>
      <c r="D244" s="81"/>
      <c r="E244" s="17"/>
      <c r="F244" s="14"/>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3"/>
      <c r="AP244" s="24"/>
      <c r="AQ244" s="24"/>
      <c r="AR244" s="24"/>
      <c r="AS244" s="24"/>
      <c r="AT244" s="25"/>
      <c r="AU244" s="30"/>
      <c r="AV244" s="30"/>
      <c r="AW244" s="30"/>
      <c r="AX244" s="35"/>
      <c r="AY244" s="36"/>
      <c r="AZ244" s="36"/>
      <c r="BA244" s="36"/>
      <c r="BB244" s="36"/>
      <c r="BC244" s="37"/>
      <c r="BD244" s="42">
        <f t="shared" ref="BD244" si="91">ROUND(AO244*AX244,0)</f>
        <v>0</v>
      </c>
      <c r="BE244" s="42"/>
      <c r="BF244" s="42"/>
      <c r="BG244" s="42"/>
      <c r="BH244" s="42"/>
      <c r="BI244" s="42"/>
      <c r="BJ244" s="42"/>
      <c r="BK244" s="43"/>
      <c r="BL244" s="8"/>
    </row>
    <row r="245" spans="2:64" x14ac:dyDescent="0.15">
      <c r="B245" s="8"/>
      <c r="C245" s="15"/>
      <c r="D245" s="82"/>
      <c r="E245" s="18"/>
      <c r="F245" s="16"/>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6"/>
      <c r="AP245" s="27"/>
      <c r="AQ245" s="27"/>
      <c r="AR245" s="27"/>
      <c r="AS245" s="27"/>
      <c r="AT245" s="28"/>
      <c r="AU245" s="33"/>
      <c r="AV245" s="33"/>
      <c r="AW245" s="33"/>
      <c r="AX245" s="38"/>
      <c r="AY245" s="39"/>
      <c r="AZ245" s="39"/>
      <c r="BA245" s="39"/>
      <c r="BB245" s="39"/>
      <c r="BC245" s="40"/>
      <c r="BD245" s="45"/>
      <c r="BE245" s="45"/>
      <c r="BF245" s="45"/>
      <c r="BG245" s="45"/>
      <c r="BH245" s="45"/>
      <c r="BI245" s="45"/>
      <c r="BJ245" s="45"/>
      <c r="BK245" s="46"/>
      <c r="BL245" s="8"/>
    </row>
    <row r="246" spans="2:64" x14ac:dyDescent="0.15">
      <c r="B246" s="8"/>
      <c r="C246" s="13"/>
      <c r="D246" s="81"/>
      <c r="E246" s="17"/>
      <c r="F246" s="14"/>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3"/>
      <c r="AP246" s="24"/>
      <c r="AQ246" s="24"/>
      <c r="AR246" s="24"/>
      <c r="AS246" s="24"/>
      <c r="AT246" s="25"/>
      <c r="AU246" s="30"/>
      <c r="AV246" s="30"/>
      <c r="AW246" s="30"/>
      <c r="AX246" s="35"/>
      <c r="AY246" s="36"/>
      <c r="AZ246" s="36"/>
      <c r="BA246" s="36"/>
      <c r="BB246" s="36"/>
      <c r="BC246" s="37"/>
      <c r="BD246" s="42">
        <f t="shared" ref="BD246" si="92">ROUND(AO246*AX246,0)</f>
        <v>0</v>
      </c>
      <c r="BE246" s="42"/>
      <c r="BF246" s="42"/>
      <c r="BG246" s="42"/>
      <c r="BH246" s="42"/>
      <c r="BI246" s="42"/>
      <c r="BJ246" s="42"/>
      <c r="BK246" s="43"/>
      <c r="BL246" s="8"/>
    </row>
    <row r="247" spans="2:64" x14ac:dyDescent="0.15">
      <c r="B247" s="8"/>
      <c r="C247" s="15"/>
      <c r="D247" s="82"/>
      <c r="E247" s="18"/>
      <c r="F247" s="16"/>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6"/>
      <c r="AP247" s="27"/>
      <c r="AQ247" s="27"/>
      <c r="AR247" s="27"/>
      <c r="AS247" s="27"/>
      <c r="AT247" s="28"/>
      <c r="AU247" s="33"/>
      <c r="AV247" s="33"/>
      <c r="AW247" s="33"/>
      <c r="AX247" s="38"/>
      <c r="AY247" s="39"/>
      <c r="AZ247" s="39"/>
      <c r="BA247" s="39"/>
      <c r="BB247" s="39"/>
      <c r="BC247" s="40"/>
      <c r="BD247" s="45"/>
      <c r="BE247" s="45"/>
      <c r="BF247" s="45"/>
      <c r="BG247" s="45"/>
      <c r="BH247" s="45"/>
      <c r="BI247" s="45"/>
      <c r="BJ247" s="45"/>
      <c r="BK247" s="46"/>
      <c r="BL247" s="8"/>
    </row>
    <row r="248" spans="2:64" x14ac:dyDescent="0.15">
      <c r="B248" s="8"/>
      <c r="C248" s="13"/>
      <c r="D248" s="81"/>
      <c r="E248" s="17"/>
      <c r="F248" s="14"/>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3"/>
      <c r="AP248" s="24"/>
      <c r="AQ248" s="24"/>
      <c r="AR248" s="24"/>
      <c r="AS248" s="24"/>
      <c r="AT248" s="25"/>
      <c r="AU248" s="30"/>
      <c r="AV248" s="30"/>
      <c r="AW248" s="30"/>
      <c r="AX248" s="35"/>
      <c r="AY248" s="36"/>
      <c r="AZ248" s="36"/>
      <c r="BA248" s="36"/>
      <c r="BB248" s="36"/>
      <c r="BC248" s="37"/>
      <c r="BD248" s="42">
        <f t="shared" ref="BD248" si="93">ROUND(AO248*AX248,0)</f>
        <v>0</v>
      </c>
      <c r="BE248" s="42"/>
      <c r="BF248" s="42"/>
      <c r="BG248" s="42"/>
      <c r="BH248" s="42"/>
      <c r="BI248" s="42"/>
      <c r="BJ248" s="42"/>
      <c r="BK248" s="43"/>
      <c r="BL248" s="8"/>
    </row>
    <row r="249" spans="2:64" x14ac:dyDescent="0.15">
      <c r="B249" s="8"/>
      <c r="C249" s="15"/>
      <c r="D249" s="82"/>
      <c r="E249" s="18"/>
      <c r="F249" s="16"/>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6"/>
      <c r="AP249" s="27"/>
      <c r="AQ249" s="27"/>
      <c r="AR249" s="27"/>
      <c r="AS249" s="27"/>
      <c r="AT249" s="28"/>
      <c r="AU249" s="33"/>
      <c r="AV249" s="33"/>
      <c r="AW249" s="33"/>
      <c r="AX249" s="38"/>
      <c r="AY249" s="39"/>
      <c r="AZ249" s="39"/>
      <c r="BA249" s="39"/>
      <c r="BB249" s="39"/>
      <c r="BC249" s="40"/>
      <c r="BD249" s="45"/>
      <c r="BE249" s="45"/>
      <c r="BF249" s="45"/>
      <c r="BG249" s="45"/>
      <c r="BH249" s="45"/>
      <c r="BI249" s="45"/>
      <c r="BJ249" s="45"/>
      <c r="BK249" s="46"/>
      <c r="BL249" s="8"/>
    </row>
    <row r="250" spans="2:64" x14ac:dyDescent="0.15">
      <c r="B250" s="8"/>
      <c r="C250" s="13"/>
      <c r="D250" s="81"/>
      <c r="E250" s="17"/>
      <c r="F250" s="14"/>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3"/>
      <c r="AP250" s="24"/>
      <c r="AQ250" s="24"/>
      <c r="AR250" s="24"/>
      <c r="AS250" s="24"/>
      <c r="AT250" s="25"/>
      <c r="AU250" s="30"/>
      <c r="AV250" s="30"/>
      <c r="AW250" s="30"/>
      <c r="AX250" s="35"/>
      <c r="AY250" s="36"/>
      <c r="AZ250" s="36"/>
      <c r="BA250" s="36"/>
      <c r="BB250" s="36"/>
      <c r="BC250" s="37"/>
      <c r="BD250" s="42">
        <f t="shared" ref="BD250" si="94">ROUND(AO250*AX250,0)</f>
        <v>0</v>
      </c>
      <c r="BE250" s="42"/>
      <c r="BF250" s="42"/>
      <c r="BG250" s="42"/>
      <c r="BH250" s="42"/>
      <c r="BI250" s="42"/>
      <c r="BJ250" s="42"/>
      <c r="BK250" s="43"/>
      <c r="BL250" s="8"/>
    </row>
    <row r="251" spans="2:64" x14ac:dyDescent="0.15">
      <c r="B251" s="8"/>
      <c r="C251" s="15"/>
      <c r="D251" s="82"/>
      <c r="E251" s="18"/>
      <c r="F251" s="16"/>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6"/>
      <c r="AP251" s="27"/>
      <c r="AQ251" s="27"/>
      <c r="AR251" s="27"/>
      <c r="AS251" s="27"/>
      <c r="AT251" s="28"/>
      <c r="AU251" s="33"/>
      <c r="AV251" s="33"/>
      <c r="AW251" s="33"/>
      <c r="AX251" s="38"/>
      <c r="AY251" s="39"/>
      <c r="AZ251" s="39"/>
      <c r="BA251" s="39"/>
      <c r="BB251" s="39"/>
      <c r="BC251" s="40"/>
      <c r="BD251" s="45"/>
      <c r="BE251" s="45"/>
      <c r="BF251" s="45"/>
      <c r="BG251" s="45"/>
      <c r="BH251" s="45"/>
      <c r="BI251" s="45"/>
      <c r="BJ251" s="45"/>
      <c r="BK251" s="46"/>
      <c r="BL251" s="8"/>
    </row>
    <row r="252" spans="2:64" x14ac:dyDescent="0.15">
      <c r="B252" s="8"/>
      <c r="C252" s="13"/>
      <c r="D252" s="81"/>
      <c r="E252" s="17"/>
      <c r="F252" s="14"/>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3"/>
      <c r="AP252" s="24"/>
      <c r="AQ252" s="24"/>
      <c r="AR252" s="24"/>
      <c r="AS252" s="24"/>
      <c r="AT252" s="25"/>
      <c r="AU252" s="30"/>
      <c r="AV252" s="30"/>
      <c r="AW252" s="30"/>
      <c r="AX252" s="35"/>
      <c r="AY252" s="36"/>
      <c r="AZ252" s="36"/>
      <c r="BA252" s="36"/>
      <c r="BB252" s="36"/>
      <c r="BC252" s="37"/>
      <c r="BD252" s="42">
        <f t="shared" ref="BD252" si="95">ROUND(AO252*AX252,0)</f>
        <v>0</v>
      </c>
      <c r="BE252" s="42"/>
      <c r="BF252" s="42"/>
      <c r="BG252" s="42"/>
      <c r="BH252" s="42"/>
      <c r="BI252" s="42"/>
      <c r="BJ252" s="42"/>
      <c r="BK252" s="43"/>
      <c r="BL252" s="8"/>
    </row>
    <row r="253" spans="2:64" x14ac:dyDescent="0.15">
      <c r="B253" s="8"/>
      <c r="C253" s="15"/>
      <c r="D253" s="82"/>
      <c r="E253" s="18"/>
      <c r="F253" s="16"/>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6"/>
      <c r="AP253" s="27"/>
      <c r="AQ253" s="27"/>
      <c r="AR253" s="27"/>
      <c r="AS253" s="27"/>
      <c r="AT253" s="28"/>
      <c r="AU253" s="33"/>
      <c r="AV253" s="33"/>
      <c r="AW253" s="33"/>
      <c r="AX253" s="38"/>
      <c r="AY253" s="39"/>
      <c r="AZ253" s="39"/>
      <c r="BA253" s="39"/>
      <c r="BB253" s="39"/>
      <c r="BC253" s="40"/>
      <c r="BD253" s="45"/>
      <c r="BE253" s="45"/>
      <c r="BF253" s="45"/>
      <c r="BG253" s="45"/>
      <c r="BH253" s="45"/>
      <c r="BI253" s="45"/>
      <c r="BJ253" s="45"/>
      <c r="BK253" s="46"/>
      <c r="BL253" s="8"/>
    </row>
    <row r="254" spans="2:64" x14ac:dyDescent="0.15">
      <c r="B254" s="8"/>
      <c r="C254" s="13"/>
      <c r="D254" s="81"/>
      <c r="E254" s="17"/>
      <c r="F254" s="14"/>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3"/>
      <c r="AP254" s="24"/>
      <c r="AQ254" s="24"/>
      <c r="AR254" s="24"/>
      <c r="AS254" s="24"/>
      <c r="AT254" s="25"/>
      <c r="AU254" s="30"/>
      <c r="AV254" s="30"/>
      <c r="AW254" s="30"/>
      <c r="AX254" s="35"/>
      <c r="AY254" s="36"/>
      <c r="AZ254" s="36"/>
      <c r="BA254" s="36"/>
      <c r="BB254" s="36"/>
      <c r="BC254" s="37"/>
      <c r="BD254" s="42">
        <f t="shared" ref="BD254" si="96">ROUND(AO254*AX254,0)</f>
        <v>0</v>
      </c>
      <c r="BE254" s="42"/>
      <c r="BF254" s="42"/>
      <c r="BG254" s="42"/>
      <c r="BH254" s="42"/>
      <c r="BI254" s="42"/>
      <c r="BJ254" s="42"/>
      <c r="BK254" s="43"/>
      <c r="BL254" s="8"/>
    </row>
    <row r="255" spans="2:64" x14ac:dyDescent="0.15">
      <c r="B255" s="8"/>
      <c r="C255" s="15"/>
      <c r="D255" s="82"/>
      <c r="E255" s="18"/>
      <c r="F255" s="16"/>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6"/>
      <c r="AP255" s="27"/>
      <c r="AQ255" s="27"/>
      <c r="AR255" s="27"/>
      <c r="AS255" s="27"/>
      <c r="AT255" s="28"/>
      <c r="AU255" s="33"/>
      <c r="AV255" s="33"/>
      <c r="AW255" s="33"/>
      <c r="AX255" s="38"/>
      <c r="AY255" s="39"/>
      <c r="AZ255" s="39"/>
      <c r="BA255" s="39"/>
      <c r="BB255" s="39"/>
      <c r="BC255" s="40"/>
      <c r="BD255" s="45"/>
      <c r="BE255" s="45"/>
      <c r="BF255" s="45"/>
      <c r="BG255" s="45"/>
      <c r="BH255" s="45"/>
      <c r="BI255" s="45"/>
      <c r="BJ255" s="45"/>
      <c r="BK255" s="46"/>
      <c r="BL255" s="8"/>
    </row>
    <row r="256" spans="2:64" x14ac:dyDescent="0.15">
      <c r="B256" s="8"/>
      <c r="C256" s="13"/>
      <c r="D256" s="81"/>
      <c r="E256" s="17"/>
      <c r="F256" s="14"/>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3"/>
      <c r="AP256" s="24"/>
      <c r="AQ256" s="24"/>
      <c r="AR256" s="24"/>
      <c r="AS256" s="24"/>
      <c r="AT256" s="25"/>
      <c r="AU256" s="30"/>
      <c r="AV256" s="30"/>
      <c r="AW256" s="30"/>
      <c r="AX256" s="35"/>
      <c r="AY256" s="36"/>
      <c r="AZ256" s="36"/>
      <c r="BA256" s="36"/>
      <c r="BB256" s="36"/>
      <c r="BC256" s="37"/>
      <c r="BD256" s="42">
        <f t="shared" ref="BD256" si="97">ROUND(AO256*AX256,0)</f>
        <v>0</v>
      </c>
      <c r="BE256" s="42"/>
      <c r="BF256" s="42"/>
      <c r="BG256" s="42"/>
      <c r="BH256" s="42"/>
      <c r="BI256" s="42"/>
      <c r="BJ256" s="42"/>
      <c r="BK256" s="43"/>
      <c r="BL256" s="8"/>
    </row>
    <row r="257" spans="2:64" x14ac:dyDescent="0.15">
      <c r="B257" s="8"/>
      <c r="C257" s="15"/>
      <c r="D257" s="82"/>
      <c r="E257" s="18"/>
      <c r="F257" s="16"/>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6"/>
      <c r="AP257" s="27"/>
      <c r="AQ257" s="27"/>
      <c r="AR257" s="27"/>
      <c r="AS257" s="27"/>
      <c r="AT257" s="28"/>
      <c r="AU257" s="33"/>
      <c r="AV257" s="33"/>
      <c r="AW257" s="33"/>
      <c r="AX257" s="38"/>
      <c r="AY257" s="39"/>
      <c r="AZ257" s="39"/>
      <c r="BA257" s="39"/>
      <c r="BB257" s="39"/>
      <c r="BC257" s="40"/>
      <c r="BD257" s="45"/>
      <c r="BE257" s="45"/>
      <c r="BF257" s="45"/>
      <c r="BG257" s="45"/>
      <c r="BH257" s="45"/>
      <c r="BI257" s="45"/>
      <c r="BJ257" s="45"/>
      <c r="BK257" s="46"/>
      <c r="BL257" s="8"/>
    </row>
    <row r="258" spans="2:64" x14ac:dyDescent="0.15">
      <c r="B258" s="8"/>
      <c r="C258" s="13"/>
      <c r="D258" s="81"/>
      <c r="E258" s="17"/>
      <c r="F258" s="14"/>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3"/>
      <c r="AP258" s="24"/>
      <c r="AQ258" s="24"/>
      <c r="AR258" s="24"/>
      <c r="AS258" s="24"/>
      <c r="AT258" s="25"/>
      <c r="AU258" s="30"/>
      <c r="AV258" s="30"/>
      <c r="AW258" s="30"/>
      <c r="AX258" s="35"/>
      <c r="AY258" s="36"/>
      <c r="AZ258" s="36"/>
      <c r="BA258" s="36"/>
      <c r="BB258" s="36"/>
      <c r="BC258" s="37"/>
      <c r="BD258" s="42">
        <f t="shared" ref="BD258" si="98">ROUND(AO258*AX258,0)</f>
        <v>0</v>
      </c>
      <c r="BE258" s="42"/>
      <c r="BF258" s="42"/>
      <c r="BG258" s="42"/>
      <c r="BH258" s="42"/>
      <c r="BI258" s="42"/>
      <c r="BJ258" s="42"/>
      <c r="BK258" s="43"/>
      <c r="BL258" s="8"/>
    </row>
    <row r="259" spans="2:64" x14ac:dyDescent="0.15">
      <c r="B259" s="8"/>
      <c r="C259" s="15"/>
      <c r="D259" s="82"/>
      <c r="E259" s="18"/>
      <c r="F259" s="16"/>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6"/>
      <c r="AP259" s="27"/>
      <c r="AQ259" s="27"/>
      <c r="AR259" s="27"/>
      <c r="AS259" s="27"/>
      <c r="AT259" s="28"/>
      <c r="AU259" s="33"/>
      <c r="AV259" s="33"/>
      <c r="AW259" s="33"/>
      <c r="AX259" s="38"/>
      <c r="AY259" s="39"/>
      <c r="AZ259" s="39"/>
      <c r="BA259" s="39"/>
      <c r="BB259" s="39"/>
      <c r="BC259" s="40"/>
      <c r="BD259" s="45"/>
      <c r="BE259" s="45"/>
      <c r="BF259" s="45"/>
      <c r="BG259" s="45"/>
      <c r="BH259" s="45"/>
      <c r="BI259" s="45"/>
      <c r="BJ259" s="45"/>
      <c r="BK259" s="46"/>
      <c r="BL259" s="8"/>
    </row>
    <row r="260" spans="2:64" x14ac:dyDescent="0.15">
      <c r="B260" s="8"/>
      <c r="C260" s="13"/>
      <c r="D260" s="81"/>
      <c r="E260" s="17"/>
      <c r="F260" s="14"/>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3"/>
      <c r="AP260" s="24"/>
      <c r="AQ260" s="24"/>
      <c r="AR260" s="24"/>
      <c r="AS260" s="24"/>
      <c r="AT260" s="25"/>
      <c r="AU260" s="30"/>
      <c r="AV260" s="30"/>
      <c r="AW260" s="30"/>
      <c r="AX260" s="35"/>
      <c r="AY260" s="36"/>
      <c r="AZ260" s="36"/>
      <c r="BA260" s="36"/>
      <c r="BB260" s="36"/>
      <c r="BC260" s="37"/>
      <c r="BD260" s="42">
        <f t="shared" ref="BD260" si="99">ROUND(AO260*AX260,0)</f>
        <v>0</v>
      </c>
      <c r="BE260" s="42"/>
      <c r="BF260" s="42"/>
      <c r="BG260" s="42"/>
      <c r="BH260" s="42"/>
      <c r="BI260" s="42"/>
      <c r="BJ260" s="42"/>
      <c r="BK260" s="43"/>
      <c r="BL260" s="8"/>
    </row>
    <row r="261" spans="2:64" x14ac:dyDescent="0.15">
      <c r="B261" s="8"/>
      <c r="C261" s="15"/>
      <c r="D261" s="82"/>
      <c r="E261" s="18"/>
      <c r="F261" s="16"/>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6"/>
      <c r="AP261" s="27"/>
      <c r="AQ261" s="27"/>
      <c r="AR261" s="27"/>
      <c r="AS261" s="27"/>
      <c r="AT261" s="28"/>
      <c r="AU261" s="33"/>
      <c r="AV261" s="33"/>
      <c r="AW261" s="33"/>
      <c r="AX261" s="38"/>
      <c r="AY261" s="39"/>
      <c r="AZ261" s="39"/>
      <c r="BA261" s="39"/>
      <c r="BB261" s="39"/>
      <c r="BC261" s="40"/>
      <c r="BD261" s="45"/>
      <c r="BE261" s="45"/>
      <c r="BF261" s="45"/>
      <c r="BG261" s="45"/>
      <c r="BH261" s="45"/>
      <c r="BI261" s="45"/>
      <c r="BJ261" s="45"/>
      <c r="BK261" s="46"/>
      <c r="BL261" s="8"/>
    </row>
    <row r="262" spans="2:64" x14ac:dyDescent="0.15">
      <c r="B262" s="8"/>
      <c r="C262" s="13"/>
      <c r="D262" s="81"/>
      <c r="E262" s="17"/>
      <c r="F262" s="14"/>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3"/>
      <c r="AP262" s="24"/>
      <c r="AQ262" s="24"/>
      <c r="AR262" s="24"/>
      <c r="AS262" s="24"/>
      <c r="AT262" s="25"/>
      <c r="AU262" s="30"/>
      <c r="AV262" s="30"/>
      <c r="AW262" s="30"/>
      <c r="AX262" s="35"/>
      <c r="AY262" s="36"/>
      <c r="AZ262" s="36"/>
      <c r="BA262" s="36"/>
      <c r="BB262" s="36"/>
      <c r="BC262" s="37"/>
      <c r="BD262" s="42">
        <f t="shared" ref="BD262" si="100">ROUND(AO262*AX262,0)</f>
        <v>0</v>
      </c>
      <c r="BE262" s="42"/>
      <c r="BF262" s="42"/>
      <c r="BG262" s="42"/>
      <c r="BH262" s="42"/>
      <c r="BI262" s="42"/>
      <c r="BJ262" s="42"/>
      <c r="BK262" s="43"/>
      <c r="BL262" s="8"/>
    </row>
    <row r="263" spans="2:64" x14ac:dyDescent="0.15">
      <c r="B263" s="8"/>
      <c r="C263" s="15"/>
      <c r="D263" s="82"/>
      <c r="E263" s="18"/>
      <c r="F263" s="16"/>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6"/>
      <c r="AP263" s="27"/>
      <c r="AQ263" s="27"/>
      <c r="AR263" s="27"/>
      <c r="AS263" s="27"/>
      <c r="AT263" s="28"/>
      <c r="AU263" s="33"/>
      <c r="AV263" s="33"/>
      <c r="AW263" s="33"/>
      <c r="AX263" s="38"/>
      <c r="AY263" s="39"/>
      <c r="AZ263" s="39"/>
      <c r="BA263" s="39"/>
      <c r="BB263" s="39"/>
      <c r="BC263" s="40"/>
      <c r="BD263" s="45"/>
      <c r="BE263" s="45"/>
      <c r="BF263" s="45"/>
      <c r="BG263" s="45"/>
      <c r="BH263" s="45"/>
      <c r="BI263" s="45"/>
      <c r="BJ263" s="45"/>
      <c r="BK263" s="46"/>
      <c r="BL263" s="8"/>
    </row>
    <row r="264" spans="2:64" x14ac:dyDescent="0.15">
      <c r="B264" s="8"/>
      <c r="C264" s="13"/>
      <c r="D264" s="81"/>
      <c r="E264" s="17"/>
      <c r="F264" s="14"/>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3"/>
      <c r="AP264" s="24"/>
      <c r="AQ264" s="24"/>
      <c r="AR264" s="24"/>
      <c r="AS264" s="24"/>
      <c r="AT264" s="25"/>
      <c r="AU264" s="30"/>
      <c r="AV264" s="30"/>
      <c r="AW264" s="30"/>
      <c r="AX264" s="35"/>
      <c r="AY264" s="36"/>
      <c r="AZ264" s="36"/>
      <c r="BA264" s="36"/>
      <c r="BB264" s="36"/>
      <c r="BC264" s="37"/>
      <c r="BD264" s="42">
        <f t="shared" ref="BD264" si="101">ROUND(AO264*AX264,0)</f>
        <v>0</v>
      </c>
      <c r="BE264" s="42"/>
      <c r="BF264" s="42"/>
      <c r="BG264" s="42"/>
      <c r="BH264" s="42"/>
      <c r="BI264" s="42"/>
      <c r="BJ264" s="42"/>
      <c r="BK264" s="43"/>
      <c r="BL264" s="8"/>
    </row>
    <row r="265" spans="2:64" x14ac:dyDescent="0.15">
      <c r="B265" s="8"/>
      <c r="C265" s="15"/>
      <c r="D265" s="82"/>
      <c r="E265" s="18"/>
      <c r="F265" s="16"/>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6"/>
      <c r="AP265" s="27"/>
      <c r="AQ265" s="27"/>
      <c r="AR265" s="27"/>
      <c r="AS265" s="27"/>
      <c r="AT265" s="28"/>
      <c r="AU265" s="33"/>
      <c r="AV265" s="33"/>
      <c r="AW265" s="33"/>
      <c r="AX265" s="38"/>
      <c r="AY265" s="39"/>
      <c r="AZ265" s="39"/>
      <c r="BA265" s="39"/>
      <c r="BB265" s="39"/>
      <c r="BC265" s="40"/>
      <c r="BD265" s="45"/>
      <c r="BE265" s="45"/>
      <c r="BF265" s="45"/>
      <c r="BG265" s="45"/>
      <c r="BH265" s="45"/>
      <c r="BI265" s="45"/>
      <c r="BJ265" s="45"/>
      <c r="BK265" s="46"/>
      <c r="BL265" s="8"/>
    </row>
    <row r="266" spans="2:64" x14ac:dyDescent="0.15">
      <c r="B266" s="8"/>
      <c r="C266" s="13"/>
      <c r="D266" s="81"/>
      <c r="E266" s="17"/>
      <c r="F266" s="14"/>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3"/>
      <c r="AP266" s="24"/>
      <c r="AQ266" s="24"/>
      <c r="AR266" s="24"/>
      <c r="AS266" s="24"/>
      <c r="AT266" s="25"/>
      <c r="AU266" s="30"/>
      <c r="AV266" s="30"/>
      <c r="AW266" s="30"/>
      <c r="AX266" s="35"/>
      <c r="AY266" s="36"/>
      <c r="AZ266" s="36"/>
      <c r="BA266" s="36"/>
      <c r="BB266" s="36"/>
      <c r="BC266" s="37"/>
      <c r="BD266" s="42">
        <f t="shared" ref="BD266" si="102">ROUND(AO266*AX266,0)</f>
        <v>0</v>
      </c>
      <c r="BE266" s="42"/>
      <c r="BF266" s="42"/>
      <c r="BG266" s="42"/>
      <c r="BH266" s="42"/>
      <c r="BI266" s="42"/>
      <c r="BJ266" s="42"/>
      <c r="BK266" s="43"/>
      <c r="BL266" s="8"/>
    </row>
    <row r="267" spans="2:64" x14ac:dyDescent="0.15">
      <c r="B267" s="8"/>
      <c r="C267" s="15"/>
      <c r="D267" s="82"/>
      <c r="E267" s="18"/>
      <c r="F267" s="16"/>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6"/>
      <c r="AP267" s="27"/>
      <c r="AQ267" s="27"/>
      <c r="AR267" s="27"/>
      <c r="AS267" s="27"/>
      <c r="AT267" s="28"/>
      <c r="AU267" s="33"/>
      <c r="AV267" s="33"/>
      <c r="AW267" s="33"/>
      <c r="AX267" s="38"/>
      <c r="AY267" s="39"/>
      <c r="AZ267" s="39"/>
      <c r="BA267" s="39"/>
      <c r="BB267" s="39"/>
      <c r="BC267" s="40"/>
      <c r="BD267" s="45"/>
      <c r="BE267" s="45"/>
      <c r="BF267" s="45"/>
      <c r="BG267" s="45"/>
      <c r="BH267" s="45"/>
      <c r="BI267" s="45"/>
      <c r="BJ267" s="45"/>
      <c r="BK267" s="46"/>
      <c r="BL267" s="8"/>
    </row>
    <row r="268" spans="2:64" x14ac:dyDescent="0.15">
      <c r="B268" s="8"/>
      <c r="C268" s="13"/>
      <c r="D268" s="81"/>
      <c r="E268" s="17"/>
      <c r="F268" s="14"/>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3"/>
      <c r="AP268" s="24"/>
      <c r="AQ268" s="24"/>
      <c r="AR268" s="24"/>
      <c r="AS268" s="24"/>
      <c r="AT268" s="25"/>
      <c r="AU268" s="30"/>
      <c r="AV268" s="30"/>
      <c r="AW268" s="30"/>
      <c r="AX268" s="35"/>
      <c r="AY268" s="36"/>
      <c r="AZ268" s="36"/>
      <c r="BA268" s="36"/>
      <c r="BB268" s="36"/>
      <c r="BC268" s="37"/>
      <c r="BD268" s="42">
        <f t="shared" ref="BD268" si="103">ROUND(AO268*AX268,0)</f>
        <v>0</v>
      </c>
      <c r="BE268" s="42"/>
      <c r="BF268" s="42"/>
      <c r="BG268" s="42"/>
      <c r="BH268" s="42"/>
      <c r="BI268" s="42"/>
      <c r="BJ268" s="42"/>
      <c r="BK268" s="43"/>
      <c r="BL268" s="8"/>
    </row>
    <row r="269" spans="2:64" x14ac:dyDescent="0.15">
      <c r="B269" s="8"/>
      <c r="C269" s="15"/>
      <c r="D269" s="82"/>
      <c r="E269" s="18"/>
      <c r="F269" s="16"/>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6"/>
      <c r="AP269" s="27"/>
      <c r="AQ269" s="27"/>
      <c r="AR269" s="27"/>
      <c r="AS269" s="27"/>
      <c r="AT269" s="28"/>
      <c r="AU269" s="33"/>
      <c r="AV269" s="33"/>
      <c r="AW269" s="33"/>
      <c r="AX269" s="38"/>
      <c r="AY269" s="39"/>
      <c r="AZ269" s="39"/>
      <c r="BA269" s="39"/>
      <c r="BB269" s="39"/>
      <c r="BC269" s="40"/>
      <c r="BD269" s="45"/>
      <c r="BE269" s="45"/>
      <c r="BF269" s="45"/>
      <c r="BG269" s="45"/>
      <c r="BH269" s="45"/>
      <c r="BI269" s="45"/>
      <c r="BJ269" s="45"/>
      <c r="BK269" s="46"/>
      <c r="BL269" s="8"/>
    </row>
    <row r="270" spans="2:64" x14ac:dyDescent="0.15">
      <c r="B270" s="8"/>
      <c r="C270" s="13"/>
      <c r="D270" s="81"/>
      <c r="E270" s="17"/>
      <c r="F270" s="14"/>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3"/>
      <c r="AP270" s="24"/>
      <c r="AQ270" s="24"/>
      <c r="AR270" s="24"/>
      <c r="AS270" s="24"/>
      <c r="AT270" s="25"/>
      <c r="AU270" s="30"/>
      <c r="AV270" s="30"/>
      <c r="AW270" s="30"/>
      <c r="AX270" s="35"/>
      <c r="AY270" s="36"/>
      <c r="AZ270" s="36"/>
      <c r="BA270" s="36"/>
      <c r="BB270" s="36"/>
      <c r="BC270" s="37"/>
      <c r="BD270" s="42">
        <f t="shared" ref="BD270" si="104">ROUND(AO270*AX270,0)</f>
        <v>0</v>
      </c>
      <c r="BE270" s="42"/>
      <c r="BF270" s="42"/>
      <c r="BG270" s="42"/>
      <c r="BH270" s="42"/>
      <c r="BI270" s="42"/>
      <c r="BJ270" s="42"/>
      <c r="BK270" s="43"/>
      <c r="BL270" s="8"/>
    </row>
    <row r="271" spans="2:64" x14ac:dyDescent="0.15">
      <c r="B271" s="8"/>
      <c r="C271" s="15"/>
      <c r="D271" s="82"/>
      <c r="E271" s="18"/>
      <c r="F271" s="16"/>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6"/>
      <c r="AP271" s="27"/>
      <c r="AQ271" s="27"/>
      <c r="AR271" s="27"/>
      <c r="AS271" s="27"/>
      <c r="AT271" s="28"/>
      <c r="AU271" s="33"/>
      <c r="AV271" s="33"/>
      <c r="AW271" s="33"/>
      <c r="AX271" s="38"/>
      <c r="AY271" s="39"/>
      <c r="AZ271" s="39"/>
      <c r="BA271" s="39"/>
      <c r="BB271" s="39"/>
      <c r="BC271" s="40"/>
      <c r="BD271" s="45"/>
      <c r="BE271" s="45"/>
      <c r="BF271" s="45"/>
      <c r="BG271" s="45"/>
      <c r="BH271" s="45"/>
      <c r="BI271" s="45"/>
      <c r="BJ271" s="45"/>
      <c r="BK271" s="46"/>
      <c r="BL271" s="8"/>
    </row>
    <row r="272" spans="2:64" x14ac:dyDescent="0.15">
      <c r="B272" s="8"/>
      <c r="C272" s="13"/>
      <c r="D272" s="81"/>
      <c r="E272" s="17"/>
      <c r="F272" s="14"/>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3"/>
      <c r="AP272" s="24"/>
      <c r="AQ272" s="24"/>
      <c r="AR272" s="24"/>
      <c r="AS272" s="24"/>
      <c r="AT272" s="25"/>
      <c r="AU272" s="30"/>
      <c r="AV272" s="30"/>
      <c r="AW272" s="30"/>
      <c r="AX272" s="35"/>
      <c r="AY272" s="36"/>
      <c r="AZ272" s="36"/>
      <c r="BA272" s="36"/>
      <c r="BB272" s="36"/>
      <c r="BC272" s="37"/>
      <c r="BD272" s="42">
        <f t="shared" ref="BD272" si="105">ROUND(AO272*AX272,0)</f>
        <v>0</v>
      </c>
      <c r="BE272" s="42"/>
      <c r="BF272" s="42"/>
      <c r="BG272" s="42"/>
      <c r="BH272" s="42"/>
      <c r="BI272" s="42"/>
      <c r="BJ272" s="42"/>
      <c r="BK272" s="43"/>
      <c r="BL272" s="8"/>
    </row>
    <row r="273" spans="2:66" x14ac:dyDescent="0.15">
      <c r="B273" s="8"/>
      <c r="C273" s="15"/>
      <c r="D273" s="82"/>
      <c r="E273" s="18"/>
      <c r="F273" s="16"/>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6"/>
      <c r="AP273" s="27"/>
      <c r="AQ273" s="27"/>
      <c r="AR273" s="27"/>
      <c r="AS273" s="27"/>
      <c r="AT273" s="28"/>
      <c r="AU273" s="33"/>
      <c r="AV273" s="33"/>
      <c r="AW273" s="33"/>
      <c r="AX273" s="38"/>
      <c r="AY273" s="39"/>
      <c r="AZ273" s="39"/>
      <c r="BA273" s="39"/>
      <c r="BB273" s="39"/>
      <c r="BC273" s="40"/>
      <c r="BD273" s="45"/>
      <c r="BE273" s="45"/>
      <c r="BF273" s="45"/>
      <c r="BG273" s="45"/>
      <c r="BH273" s="45"/>
      <c r="BI273" s="45"/>
      <c r="BJ273" s="45"/>
      <c r="BK273" s="46"/>
      <c r="BL273" s="8"/>
    </row>
    <row r="274" spans="2:66" x14ac:dyDescent="0.15">
      <c r="B274" s="8"/>
      <c r="C274" s="13"/>
      <c r="D274" s="81"/>
      <c r="E274" s="17"/>
      <c r="F274" s="14"/>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3"/>
      <c r="AP274" s="24"/>
      <c r="AQ274" s="24"/>
      <c r="AR274" s="24"/>
      <c r="AS274" s="24"/>
      <c r="AT274" s="25"/>
      <c r="AU274" s="30"/>
      <c r="AV274" s="30"/>
      <c r="AW274" s="30"/>
      <c r="AX274" s="35"/>
      <c r="AY274" s="36"/>
      <c r="AZ274" s="36"/>
      <c r="BA274" s="36"/>
      <c r="BB274" s="36"/>
      <c r="BC274" s="37"/>
      <c r="BD274" s="42">
        <f t="shared" ref="BD274" si="106">ROUND(AO274*AX274,0)</f>
        <v>0</v>
      </c>
      <c r="BE274" s="42"/>
      <c r="BF274" s="42"/>
      <c r="BG274" s="42"/>
      <c r="BH274" s="42"/>
      <c r="BI274" s="42"/>
      <c r="BJ274" s="42"/>
      <c r="BK274" s="43"/>
      <c r="BL274" s="8"/>
    </row>
    <row r="275" spans="2:66" x14ac:dyDescent="0.15">
      <c r="B275" s="8"/>
      <c r="C275" s="15"/>
      <c r="D275" s="82"/>
      <c r="E275" s="18"/>
      <c r="F275" s="16"/>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6"/>
      <c r="AP275" s="27"/>
      <c r="AQ275" s="27"/>
      <c r="AR275" s="27"/>
      <c r="AS275" s="27"/>
      <c r="AT275" s="28"/>
      <c r="AU275" s="33"/>
      <c r="AV275" s="33"/>
      <c r="AW275" s="33"/>
      <c r="AX275" s="38"/>
      <c r="AY275" s="39"/>
      <c r="AZ275" s="39"/>
      <c r="BA275" s="39"/>
      <c r="BB275" s="39"/>
      <c r="BC275" s="40"/>
      <c r="BD275" s="45"/>
      <c r="BE275" s="45"/>
      <c r="BF275" s="45"/>
      <c r="BG275" s="45"/>
      <c r="BH275" s="45"/>
      <c r="BI275" s="45"/>
      <c r="BJ275" s="45"/>
      <c r="BK275" s="46"/>
      <c r="BL275" s="8"/>
    </row>
    <row r="276" spans="2:66" x14ac:dyDescent="0.15">
      <c r="B276" s="8"/>
      <c r="C276" s="13"/>
      <c r="D276" s="81"/>
      <c r="E276" s="17"/>
      <c r="F276" s="14"/>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3"/>
      <c r="AP276" s="24"/>
      <c r="AQ276" s="24"/>
      <c r="AR276" s="24"/>
      <c r="AS276" s="24"/>
      <c r="AT276" s="25"/>
      <c r="AU276" s="30"/>
      <c r="AV276" s="30"/>
      <c r="AW276" s="30"/>
      <c r="AX276" s="35"/>
      <c r="AY276" s="36"/>
      <c r="AZ276" s="36"/>
      <c r="BA276" s="36"/>
      <c r="BB276" s="36"/>
      <c r="BC276" s="37"/>
      <c r="BD276" s="42">
        <f t="shared" ref="BD276" si="107">ROUND(AO276*AX276,0)</f>
        <v>0</v>
      </c>
      <c r="BE276" s="42"/>
      <c r="BF276" s="42"/>
      <c r="BG276" s="42"/>
      <c r="BH276" s="42"/>
      <c r="BI276" s="42"/>
      <c r="BJ276" s="42"/>
      <c r="BK276" s="43"/>
      <c r="BL276" s="8"/>
    </row>
    <row r="277" spans="2:66" x14ac:dyDescent="0.15">
      <c r="B277" s="8"/>
      <c r="C277" s="15"/>
      <c r="D277" s="82"/>
      <c r="E277" s="18"/>
      <c r="F277" s="16"/>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6"/>
      <c r="AP277" s="27"/>
      <c r="AQ277" s="27"/>
      <c r="AR277" s="27"/>
      <c r="AS277" s="27"/>
      <c r="AT277" s="28"/>
      <c r="AU277" s="33"/>
      <c r="AV277" s="33"/>
      <c r="AW277" s="33"/>
      <c r="AX277" s="38"/>
      <c r="AY277" s="39"/>
      <c r="AZ277" s="39"/>
      <c r="BA277" s="39"/>
      <c r="BB277" s="39"/>
      <c r="BC277" s="40"/>
      <c r="BD277" s="45"/>
      <c r="BE277" s="45"/>
      <c r="BF277" s="45"/>
      <c r="BG277" s="45"/>
      <c r="BH277" s="45"/>
      <c r="BI277" s="45"/>
      <c r="BJ277" s="45"/>
      <c r="BK277" s="46"/>
      <c r="BL277" s="8"/>
    </row>
    <row r="278" spans="2:66" x14ac:dyDescent="0.15">
      <c r="B278" s="8"/>
      <c r="C278" s="13"/>
      <c r="D278" s="81"/>
      <c r="E278" s="17"/>
      <c r="F278" s="14"/>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3"/>
      <c r="AP278" s="24"/>
      <c r="AQ278" s="24"/>
      <c r="AR278" s="24"/>
      <c r="AS278" s="24"/>
      <c r="AT278" s="25"/>
      <c r="AU278" s="30"/>
      <c r="AV278" s="30"/>
      <c r="AW278" s="30"/>
      <c r="AX278" s="35"/>
      <c r="AY278" s="36"/>
      <c r="AZ278" s="36"/>
      <c r="BA278" s="36"/>
      <c r="BB278" s="36"/>
      <c r="BC278" s="37"/>
      <c r="BD278" s="42">
        <f t="shared" ref="BD278" si="108">ROUND(AO278*AX278,0)</f>
        <v>0</v>
      </c>
      <c r="BE278" s="42"/>
      <c r="BF278" s="42"/>
      <c r="BG278" s="42"/>
      <c r="BH278" s="42"/>
      <c r="BI278" s="42"/>
      <c r="BJ278" s="42"/>
      <c r="BK278" s="43"/>
      <c r="BL278" s="8"/>
    </row>
    <row r="279" spans="2:66" x14ac:dyDescent="0.15">
      <c r="B279" s="8"/>
      <c r="C279" s="15"/>
      <c r="D279" s="82"/>
      <c r="E279" s="18"/>
      <c r="F279" s="16"/>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6"/>
      <c r="AP279" s="27"/>
      <c r="AQ279" s="27"/>
      <c r="AR279" s="27"/>
      <c r="AS279" s="27"/>
      <c r="AT279" s="28"/>
      <c r="AU279" s="33"/>
      <c r="AV279" s="33"/>
      <c r="AW279" s="33"/>
      <c r="AX279" s="38"/>
      <c r="AY279" s="39"/>
      <c r="AZ279" s="39"/>
      <c r="BA279" s="39"/>
      <c r="BB279" s="39"/>
      <c r="BC279" s="40"/>
      <c r="BD279" s="45"/>
      <c r="BE279" s="45"/>
      <c r="BF279" s="45"/>
      <c r="BG279" s="45"/>
      <c r="BH279" s="45"/>
      <c r="BI279" s="45"/>
      <c r="BJ279" s="45"/>
      <c r="BK279" s="46"/>
      <c r="BL279" s="8"/>
    </row>
    <row r="280" spans="2:66" x14ac:dyDescent="0.15">
      <c r="B280" s="8"/>
      <c r="C280" s="13"/>
      <c r="D280" s="14"/>
      <c r="E280" s="17"/>
      <c r="F280" s="14"/>
      <c r="G280" s="19"/>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3"/>
      <c r="AP280" s="24"/>
      <c r="AQ280" s="24"/>
      <c r="AR280" s="24"/>
      <c r="AS280" s="24"/>
      <c r="AT280" s="25"/>
      <c r="AU280" s="29"/>
      <c r="AV280" s="30"/>
      <c r="AW280" s="31"/>
      <c r="AX280" s="35"/>
      <c r="AY280" s="36"/>
      <c r="AZ280" s="36"/>
      <c r="BA280" s="36"/>
      <c r="BB280" s="36"/>
      <c r="BC280" s="37"/>
      <c r="BD280" s="41">
        <f t="shared" ref="BD280" si="109">ROUND(AO280*AX280,0)</f>
        <v>0</v>
      </c>
      <c r="BE280" s="42"/>
      <c r="BF280" s="42"/>
      <c r="BG280" s="42"/>
      <c r="BH280" s="42"/>
      <c r="BI280" s="42"/>
      <c r="BJ280" s="42"/>
      <c r="BK280" s="43"/>
      <c r="BL280" s="8"/>
    </row>
    <row r="281" spans="2:66" x14ac:dyDescent="0.15">
      <c r="B281" s="8"/>
      <c r="C281" s="15"/>
      <c r="D281" s="16"/>
      <c r="E281" s="18"/>
      <c r="F281" s="16"/>
      <c r="G281" s="21"/>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6"/>
      <c r="AP281" s="27"/>
      <c r="AQ281" s="27"/>
      <c r="AR281" s="27"/>
      <c r="AS281" s="27"/>
      <c r="AT281" s="28"/>
      <c r="AU281" s="32"/>
      <c r="AV281" s="33"/>
      <c r="AW281" s="34"/>
      <c r="AX281" s="38"/>
      <c r="AY281" s="39"/>
      <c r="AZ281" s="39"/>
      <c r="BA281" s="39"/>
      <c r="BB281" s="39"/>
      <c r="BC281" s="40"/>
      <c r="BD281" s="44"/>
      <c r="BE281" s="45"/>
      <c r="BF281" s="45"/>
      <c r="BG281" s="45"/>
      <c r="BH281" s="45"/>
      <c r="BI281" s="45"/>
      <c r="BJ281" s="45"/>
      <c r="BK281" s="46"/>
      <c r="BL281" s="8"/>
    </row>
    <row r="282" spans="2:66" x14ac:dyDescent="0.15">
      <c r="B282" s="8"/>
      <c r="C282" s="13"/>
      <c r="D282" s="14"/>
      <c r="E282" s="17"/>
      <c r="F282" s="14"/>
      <c r="G282" s="19"/>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3"/>
      <c r="AP282" s="24"/>
      <c r="AQ282" s="24"/>
      <c r="AR282" s="24"/>
      <c r="AS282" s="24"/>
      <c r="AT282" s="25"/>
      <c r="AU282" s="29"/>
      <c r="AV282" s="30"/>
      <c r="AW282" s="31"/>
      <c r="AX282" s="35"/>
      <c r="AY282" s="36"/>
      <c r="AZ282" s="36"/>
      <c r="BA282" s="36"/>
      <c r="BB282" s="36"/>
      <c r="BC282" s="37"/>
      <c r="BD282" s="41">
        <f t="shared" ref="BD282" si="110">ROUND(AO282*AX282,0)</f>
        <v>0</v>
      </c>
      <c r="BE282" s="42"/>
      <c r="BF282" s="42"/>
      <c r="BG282" s="42"/>
      <c r="BH282" s="42"/>
      <c r="BI282" s="42"/>
      <c r="BJ282" s="42"/>
      <c r="BK282" s="43"/>
      <c r="BL282" s="8"/>
    </row>
    <row r="283" spans="2:66" x14ac:dyDescent="0.15">
      <c r="B283" s="8"/>
      <c r="C283" s="15"/>
      <c r="D283" s="16"/>
      <c r="E283" s="18"/>
      <c r="F283" s="16"/>
      <c r="G283" s="21"/>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6"/>
      <c r="AP283" s="27"/>
      <c r="AQ283" s="27"/>
      <c r="AR283" s="27"/>
      <c r="AS283" s="27"/>
      <c r="AT283" s="28"/>
      <c r="AU283" s="32"/>
      <c r="AV283" s="33"/>
      <c r="AW283" s="34"/>
      <c r="AX283" s="38"/>
      <c r="AY283" s="39"/>
      <c r="AZ283" s="39"/>
      <c r="BA283" s="39"/>
      <c r="BB283" s="39"/>
      <c r="BC283" s="40"/>
      <c r="BD283" s="44"/>
      <c r="BE283" s="45"/>
      <c r="BF283" s="45"/>
      <c r="BG283" s="45"/>
      <c r="BH283" s="45"/>
      <c r="BI283" s="45"/>
      <c r="BJ283" s="45"/>
      <c r="BK283" s="46"/>
      <c r="BL283" s="8"/>
    </row>
    <row r="284" spans="2:66" x14ac:dyDescent="0.15">
      <c r="B284" s="8"/>
      <c r="C284" s="47"/>
      <c r="D284" s="48"/>
      <c r="E284" s="51"/>
      <c r="F284" s="48"/>
      <c r="G284" s="53"/>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7"/>
      <c r="AP284" s="58"/>
      <c r="AQ284" s="58"/>
      <c r="AR284" s="58"/>
      <c r="AS284" s="58"/>
      <c r="AT284" s="59"/>
      <c r="AU284" s="63"/>
      <c r="AV284" s="64"/>
      <c r="AW284" s="65"/>
      <c r="AX284" s="69"/>
      <c r="AY284" s="70"/>
      <c r="AZ284" s="70"/>
      <c r="BA284" s="70"/>
      <c r="BB284" s="70"/>
      <c r="BC284" s="71"/>
      <c r="BD284" s="75">
        <f t="shared" ref="BD284" si="111">ROUND(AO284*AX284,0)</f>
        <v>0</v>
      </c>
      <c r="BE284" s="76"/>
      <c r="BF284" s="76"/>
      <c r="BG284" s="76"/>
      <c r="BH284" s="76"/>
      <c r="BI284" s="76"/>
      <c r="BJ284" s="76"/>
      <c r="BK284" s="77"/>
      <c r="BL284" s="8"/>
    </row>
    <row r="285" spans="2:66" x14ac:dyDescent="0.15">
      <c r="B285" s="8"/>
      <c r="C285" s="49"/>
      <c r="D285" s="50"/>
      <c r="E285" s="52"/>
      <c r="F285" s="50"/>
      <c r="G285" s="55"/>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60"/>
      <c r="AP285" s="61"/>
      <c r="AQ285" s="61"/>
      <c r="AR285" s="61"/>
      <c r="AS285" s="61"/>
      <c r="AT285" s="62"/>
      <c r="AU285" s="66"/>
      <c r="AV285" s="67"/>
      <c r="AW285" s="68"/>
      <c r="AX285" s="72"/>
      <c r="AY285" s="73"/>
      <c r="AZ285" s="73"/>
      <c r="BA285" s="73"/>
      <c r="BB285" s="73"/>
      <c r="BC285" s="74"/>
      <c r="BD285" s="78"/>
      <c r="BE285" s="79"/>
      <c r="BF285" s="79"/>
      <c r="BG285" s="79"/>
      <c r="BH285" s="79"/>
      <c r="BI285" s="79"/>
      <c r="BJ285" s="79"/>
      <c r="BK285" s="80"/>
      <c r="BL285" s="8"/>
      <c r="BN285" s="4"/>
    </row>
    <row r="286" spans="2:66" x14ac:dyDescent="0.15">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2:66" x14ac:dyDescent="0.15">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113" t="s">
        <v>1</v>
      </c>
      <c r="BB287" s="114"/>
      <c r="BC287" s="114"/>
      <c r="BD287" s="114"/>
      <c r="BE287" s="114"/>
      <c r="BF287" s="114"/>
      <c r="BG287" s="114"/>
      <c r="BH287" s="114"/>
      <c r="BI287" s="114"/>
      <c r="BJ287" s="114"/>
      <c r="BK287" s="115"/>
      <c r="BL287" s="8"/>
    </row>
    <row r="288" spans="2:66" x14ac:dyDescent="0.15">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166">
        <f>BA4</f>
        <v>0</v>
      </c>
      <c r="BB288" s="122"/>
      <c r="BC288" s="122"/>
      <c r="BD288" s="122"/>
      <c r="BE288" s="122"/>
      <c r="BF288" s="122"/>
      <c r="BG288" s="122"/>
      <c r="BH288" s="122"/>
      <c r="BI288" s="120" t="str">
        <f>IF(COUNTA(C297:AX355)=0,"","-")</f>
        <v/>
      </c>
      <c r="BJ288" s="122" t="str">
        <f>IF(COUNTA(C297:AX355)=0,"",5)</f>
        <v/>
      </c>
      <c r="BK288" s="123"/>
      <c r="BL288" s="8"/>
    </row>
    <row r="289" spans="2:64" x14ac:dyDescent="0.15">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118"/>
      <c r="BB289" s="119"/>
      <c r="BC289" s="119"/>
      <c r="BD289" s="119"/>
      <c r="BE289" s="119"/>
      <c r="BF289" s="119"/>
      <c r="BG289" s="119"/>
      <c r="BH289" s="119"/>
      <c r="BI289" s="121"/>
      <c r="BJ289" s="119"/>
      <c r="BK289" s="124"/>
      <c r="BL289" s="8"/>
    </row>
    <row r="290" spans="2:64" x14ac:dyDescent="0.15">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2:64" ht="12" customHeight="1" x14ac:dyDescent="0.15">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126" t="s">
        <v>12</v>
      </c>
      <c r="AM291" s="126"/>
      <c r="AN291" s="126"/>
      <c r="AO291" s="126"/>
      <c r="AP291" s="126"/>
      <c r="AQ291" s="2"/>
      <c r="AR291" s="125" t="str">
        <f>IF($AR$10="","",($AR$10))</f>
        <v/>
      </c>
      <c r="AS291" s="125"/>
      <c r="AT291" s="125"/>
      <c r="AU291" s="125"/>
      <c r="AV291" s="125"/>
      <c r="AW291" s="125"/>
      <c r="AX291" s="125"/>
      <c r="AY291" s="125"/>
      <c r="AZ291" s="125"/>
      <c r="BA291" s="125"/>
      <c r="BB291" s="125"/>
      <c r="BC291" s="125"/>
      <c r="BD291" s="125"/>
      <c r="BE291" s="125"/>
      <c r="BF291" s="125"/>
      <c r="BG291" s="125"/>
      <c r="BH291" s="125"/>
      <c r="BI291" s="125"/>
      <c r="BJ291" s="125"/>
      <c r="BK291" s="125"/>
      <c r="BL291" s="8"/>
    </row>
    <row r="292" spans="2:64" ht="12" customHeight="1" x14ac:dyDescent="0.15">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126"/>
      <c r="AM292" s="126"/>
      <c r="AN292" s="126"/>
      <c r="AO292" s="126"/>
      <c r="AP292" s="126"/>
      <c r="AQ292" s="2"/>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8"/>
    </row>
    <row r="293" spans="2:64" ht="12" customHeight="1" x14ac:dyDescent="0.15">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126" t="s">
        <v>7</v>
      </c>
      <c r="AM293" s="126"/>
      <c r="AN293" s="126"/>
      <c r="AO293" s="126"/>
      <c r="AP293" s="126"/>
      <c r="AQ293" s="2"/>
      <c r="AR293" s="125" t="str">
        <f>IF($AR$12="","",($AR$12))</f>
        <v/>
      </c>
      <c r="AS293" s="125"/>
      <c r="AT293" s="125"/>
      <c r="AU293" s="125"/>
      <c r="AV293" s="125"/>
      <c r="AW293" s="125"/>
      <c r="AX293" s="125"/>
      <c r="AY293" s="125"/>
      <c r="AZ293" s="125"/>
      <c r="BA293" s="125"/>
      <c r="BB293" s="125"/>
      <c r="BC293" s="125"/>
      <c r="BD293" s="125"/>
      <c r="BE293" s="125"/>
      <c r="BF293" s="125"/>
      <c r="BG293" s="125"/>
      <c r="BH293" s="125"/>
      <c r="BI293" s="125"/>
      <c r="BJ293" s="125"/>
      <c r="BK293" s="125"/>
      <c r="BL293" s="8"/>
    </row>
    <row r="294" spans="2:64" ht="12" customHeight="1" x14ac:dyDescent="0.15">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126"/>
      <c r="AM294" s="126"/>
      <c r="AN294" s="126"/>
      <c r="AO294" s="126"/>
      <c r="AP294" s="126"/>
      <c r="AQ294" s="2"/>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8"/>
    </row>
    <row r="295" spans="2:64" x14ac:dyDescent="0.15">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row>
    <row r="296" spans="2:64" x14ac:dyDescent="0.15">
      <c r="B296" s="8"/>
      <c r="C296" s="108" t="s">
        <v>9</v>
      </c>
      <c r="D296" s="109"/>
      <c r="E296" s="110" t="s">
        <v>10</v>
      </c>
      <c r="F296" s="109"/>
      <c r="G296" s="110" t="s">
        <v>25</v>
      </c>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10" t="s">
        <v>17</v>
      </c>
      <c r="AP296" s="109"/>
      <c r="AQ296" s="109"/>
      <c r="AR296" s="109"/>
      <c r="AS296" s="109"/>
      <c r="AT296" s="111"/>
      <c r="AU296" s="110" t="s">
        <v>11</v>
      </c>
      <c r="AV296" s="109"/>
      <c r="AW296" s="111"/>
      <c r="AX296" s="109" t="s">
        <v>16</v>
      </c>
      <c r="AY296" s="109"/>
      <c r="AZ296" s="109"/>
      <c r="BA296" s="109"/>
      <c r="BB296" s="109"/>
      <c r="BC296" s="111"/>
      <c r="BD296" s="110" t="s">
        <v>15</v>
      </c>
      <c r="BE296" s="109"/>
      <c r="BF296" s="109"/>
      <c r="BG296" s="109"/>
      <c r="BH296" s="109"/>
      <c r="BI296" s="109"/>
      <c r="BJ296" s="109"/>
      <c r="BK296" s="112"/>
      <c r="BL296" s="8"/>
    </row>
    <row r="297" spans="2:64" x14ac:dyDescent="0.15">
      <c r="B297" s="8"/>
      <c r="C297" s="83"/>
      <c r="D297" s="84"/>
      <c r="E297" s="85"/>
      <c r="F297" s="86"/>
      <c r="G297" s="87"/>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9"/>
      <c r="AP297" s="90"/>
      <c r="AQ297" s="90"/>
      <c r="AR297" s="90"/>
      <c r="AS297" s="90"/>
      <c r="AT297" s="91"/>
      <c r="AU297" s="92"/>
      <c r="AV297" s="93"/>
      <c r="AW297" s="94"/>
      <c r="AX297" s="95"/>
      <c r="AY297" s="96"/>
      <c r="AZ297" s="96"/>
      <c r="BA297" s="96"/>
      <c r="BB297" s="96"/>
      <c r="BC297" s="97"/>
      <c r="BD297" s="101">
        <f t="shared" ref="BD297" si="112">ROUND(AO297*AX297,0)</f>
        <v>0</v>
      </c>
      <c r="BE297" s="102"/>
      <c r="BF297" s="102"/>
      <c r="BG297" s="102"/>
      <c r="BH297" s="102"/>
      <c r="BI297" s="102"/>
      <c r="BJ297" s="102"/>
      <c r="BK297" s="103"/>
      <c r="BL297" s="8"/>
    </row>
    <row r="298" spans="2:64" x14ac:dyDescent="0.15">
      <c r="B298" s="8"/>
      <c r="C298" s="15"/>
      <c r="D298" s="82"/>
      <c r="E298" s="18"/>
      <c r="F298" s="16"/>
      <c r="G298" s="21"/>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6"/>
      <c r="AP298" s="27"/>
      <c r="AQ298" s="27"/>
      <c r="AR298" s="27"/>
      <c r="AS298" s="27"/>
      <c r="AT298" s="28"/>
      <c r="AU298" s="32"/>
      <c r="AV298" s="33"/>
      <c r="AW298" s="34"/>
      <c r="AX298" s="98"/>
      <c r="AY298" s="99"/>
      <c r="AZ298" s="99"/>
      <c r="BA298" s="99"/>
      <c r="BB298" s="99"/>
      <c r="BC298" s="100"/>
      <c r="BD298" s="104"/>
      <c r="BE298" s="105"/>
      <c r="BF298" s="105"/>
      <c r="BG298" s="105"/>
      <c r="BH298" s="105"/>
      <c r="BI298" s="105"/>
      <c r="BJ298" s="105"/>
      <c r="BK298" s="106"/>
      <c r="BL298" s="8"/>
    </row>
    <row r="299" spans="2:64" x14ac:dyDescent="0.15">
      <c r="B299" s="8"/>
      <c r="C299" s="13"/>
      <c r="D299" s="81"/>
      <c r="E299" s="17"/>
      <c r="F299" s="14"/>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3"/>
      <c r="AP299" s="24"/>
      <c r="AQ299" s="24"/>
      <c r="AR299" s="24"/>
      <c r="AS299" s="24"/>
      <c r="AT299" s="25"/>
      <c r="AU299" s="30"/>
      <c r="AV299" s="30"/>
      <c r="AW299" s="30"/>
      <c r="AX299" s="35"/>
      <c r="AY299" s="36"/>
      <c r="AZ299" s="36"/>
      <c r="BA299" s="36"/>
      <c r="BB299" s="36"/>
      <c r="BC299" s="37"/>
      <c r="BD299" s="42">
        <f t="shared" ref="BD299" si="113">ROUND(AO299*AX299,0)</f>
        <v>0</v>
      </c>
      <c r="BE299" s="42"/>
      <c r="BF299" s="42"/>
      <c r="BG299" s="42"/>
      <c r="BH299" s="42"/>
      <c r="BI299" s="42"/>
      <c r="BJ299" s="42"/>
      <c r="BK299" s="43"/>
      <c r="BL299" s="8"/>
    </row>
    <row r="300" spans="2:64" x14ac:dyDescent="0.15">
      <c r="B300" s="8"/>
      <c r="C300" s="15"/>
      <c r="D300" s="82"/>
      <c r="E300" s="18"/>
      <c r="F300" s="16"/>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6"/>
      <c r="AP300" s="27"/>
      <c r="AQ300" s="27"/>
      <c r="AR300" s="27"/>
      <c r="AS300" s="27"/>
      <c r="AT300" s="28"/>
      <c r="AU300" s="33"/>
      <c r="AV300" s="33"/>
      <c r="AW300" s="33"/>
      <c r="AX300" s="38"/>
      <c r="AY300" s="39"/>
      <c r="AZ300" s="39"/>
      <c r="BA300" s="39"/>
      <c r="BB300" s="39"/>
      <c r="BC300" s="40"/>
      <c r="BD300" s="45"/>
      <c r="BE300" s="45"/>
      <c r="BF300" s="45"/>
      <c r="BG300" s="45"/>
      <c r="BH300" s="45"/>
      <c r="BI300" s="45"/>
      <c r="BJ300" s="45"/>
      <c r="BK300" s="46"/>
      <c r="BL300" s="8"/>
    </row>
    <row r="301" spans="2:64" x14ac:dyDescent="0.15">
      <c r="B301" s="8"/>
      <c r="C301" s="13"/>
      <c r="D301" s="81"/>
      <c r="E301" s="17"/>
      <c r="F301" s="14"/>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3"/>
      <c r="AP301" s="24"/>
      <c r="AQ301" s="24"/>
      <c r="AR301" s="24"/>
      <c r="AS301" s="24"/>
      <c r="AT301" s="25"/>
      <c r="AU301" s="30"/>
      <c r="AV301" s="30"/>
      <c r="AW301" s="30"/>
      <c r="AX301" s="35"/>
      <c r="AY301" s="36"/>
      <c r="AZ301" s="36"/>
      <c r="BA301" s="36"/>
      <c r="BB301" s="36"/>
      <c r="BC301" s="37"/>
      <c r="BD301" s="42">
        <f t="shared" ref="BD301" si="114">ROUND(AO301*AX301,0)</f>
        <v>0</v>
      </c>
      <c r="BE301" s="42"/>
      <c r="BF301" s="42"/>
      <c r="BG301" s="42"/>
      <c r="BH301" s="42"/>
      <c r="BI301" s="42"/>
      <c r="BJ301" s="42"/>
      <c r="BK301" s="43"/>
      <c r="BL301" s="8"/>
    </row>
    <row r="302" spans="2:64" x14ac:dyDescent="0.15">
      <c r="B302" s="8"/>
      <c r="C302" s="15"/>
      <c r="D302" s="82"/>
      <c r="E302" s="18"/>
      <c r="F302" s="16"/>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6"/>
      <c r="AP302" s="27"/>
      <c r="AQ302" s="27"/>
      <c r="AR302" s="27"/>
      <c r="AS302" s="27"/>
      <c r="AT302" s="28"/>
      <c r="AU302" s="33"/>
      <c r="AV302" s="33"/>
      <c r="AW302" s="33"/>
      <c r="AX302" s="38"/>
      <c r="AY302" s="39"/>
      <c r="AZ302" s="39"/>
      <c r="BA302" s="39"/>
      <c r="BB302" s="39"/>
      <c r="BC302" s="40"/>
      <c r="BD302" s="45"/>
      <c r="BE302" s="45"/>
      <c r="BF302" s="45"/>
      <c r="BG302" s="45"/>
      <c r="BH302" s="45"/>
      <c r="BI302" s="45"/>
      <c r="BJ302" s="45"/>
      <c r="BK302" s="46"/>
      <c r="BL302" s="8"/>
    </row>
    <row r="303" spans="2:64" x14ac:dyDescent="0.15">
      <c r="B303" s="8"/>
      <c r="C303" s="13"/>
      <c r="D303" s="81"/>
      <c r="E303" s="17"/>
      <c r="F303" s="14"/>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3"/>
      <c r="AP303" s="24"/>
      <c r="AQ303" s="24"/>
      <c r="AR303" s="24"/>
      <c r="AS303" s="24"/>
      <c r="AT303" s="25"/>
      <c r="AU303" s="30"/>
      <c r="AV303" s="30"/>
      <c r="AW303" s="30"/>
      <c r="AX303" s="35"/>
      <c r="AY303" s="36"/>
      <c r="AZ303" s="36"/>
      <c r="BA303" s="36"/>
      <c r="BB303" s="36"/>
      <c r="BC303" s="37"/>
      <c r="BD303" s="42">
        <f t="shared" ref="BD303" si="115">ROUND(AO303*AX303,0)</f>
        <v>0</v>
      </c>
      <c r="BE303" s="42"/>
      <c r="BF303" s="42"/>
      <c r="BG303" s="42"/>
      <c r="BH303" s="42"/>
      <c r="BI303" s="42"/>
      <c r="BJ303" s="42"/>
      <c r="BK303" s="43"/>
      <c r="BL303" s="8"/>
    </row>
    <row r="304" spans="2:64" x14ac:dyDescent="0.15">
      <c r="B304" s="8"/>
      <c r="C304" s="15"/>
      <c r="D304" s="82"/>
      <c r="E304" s="18"/>
      <c r="F304" s="16"/>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6"/>
      <c r="AP304" s="27"/>
      <c r="AQ304" s="27"/>
      <c r="AR304" s="27"/>
      <c r="AS304" s="27"/>
      <c r="AT304" s="28"/>
      <c r="AU304" s="33"/>
      <c r="AV304" s="33"/>
      <c r="AW304" s="33"/>
      <c r="AX304" s="38"/>
      <c r="AY304" s="39"/>
      <c r="AZ304" s="39"/>
      <c r="BA304" s="39"/>
      <c r="BB304" s="39"/>
      <c r="BC304" s="40"/>
      <c r="BD304" s="45"/>
      <c r="BE304" s="45"/>
      <c r="BF304" s="45"/>
      <c r="BG304" s="45"/>
      <c r="BH304" s="45"/>
      <c r="BI304" s="45"/>
      <c r="BJ304" s="45"/>
      <c r="BK304" s="46"/>
      <c r="BL304" s="8"/>
    </row>
    <row r="305" spans="2:64" x14ac:dyDescent="0.15">
      <c r="B305" s="8"/>
      <c r="C305" s="13"/>
      <c r="D305" s="81"/>
      <c r="E305" s="17"/>
      <c r="F305" s="14"/>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3"/>
      <c r="AP305" s="24"/>
      <c r="AQ305" s="24"/>
      <c r="AR305" s="24"/>
      <c r="AS305" s="24"/>
      <c r="AT305" s="25"/>
      <c r="AU305" s="30"/>
      <c r="AV305" s="30"/>
      <c r="AW305" s="30"/>
      <c r="AX305" s="35"/>
      <c r="AY305" s="36"/>
      <c r="AZ305" s="36"/>
      <c r="BA305" s="36"/>
      <c r="BB305" s="36"/>
      <c r="BC305" s="37"/>
      <c r="BD305" s="42">
        <f t="shared" ref="BD305" si="116">ROUND(AO305*AX305,0)</f>
        <v>0</v>
      </c>
      <c r="BE305" s="42"/>
      <c r="BF305" s="42"/>
      <c r="BG305" s="42"/>
      <c r="BH305" s="42"/>
      <c r="BI305" s="42"/>
      <c r="BJ305" s="42"/>
      <c r="BK305" s="43"/>
      <c r="BL305" s="8"/>
    </row>
    <row r="306" spans="2:64" x14ac:dyDescent="0.15">
      <c r="B306" s="8"/>
      <c r="C306" s="15"/>
      <c r="D306" s="82"/>
      <c r="E306" s="18"/>
      <c r="F306" s="16"/>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6"/>
      <c r="AP306" s="27"/>
      <c r="AQ306" s="27"/>
      <c r="AR306" s="27"/>
      <c r="AS306" s="27"/>
      <c r="AT306" s="28"/>
      <c r="AU306" s="33"/>
      <c r="AV306" s="33"/>
      <c r="AW306" s="33"/>
      <c r="AX306" s="38"/>
      <c r="AY306" s="39"/>
      <c r="AZ306" s="39"/>
      <c r="BA306" s="39"/>
      <c r="BB306" s="39"/>
      <c r="BC306" s="40"/>
      <c r="BD306" s="45"/>
      <c r="BE306" s="45"/>
      <c r="BF306" s="45"/>
      <c r="BG306" s="45"/>
      <c r="BH306" s="45"/>
      <c r="BI306" s="45"/>
      <c r="BJ306" s="45"/>
      <c r="BK306" s="46"/>
      <c r="BL306" s="8"/>
    </row>
    <row r="307" spans="2:64" x14ac:dyDescent="0.15">
      <c r="B307" s="8"/>
      <c r="C307" s="13"/>
      <c r="D307" s="81"/>
      <c r="E307" s="17"/>
      <c r="F307" s="14"/>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3"/>
      <c r="AP307" s="24"/>
      <c r="AQ307" s="24"/>
      <c r="AR307" s="24"/>
      <c r="AS307" s="24"/>
      <c r="AT307" s="25"/>
      <c r="AU307" s="30"/>
      <c r="AV307" s="30"/>
      <c r="AW307" s="30"/>
      <c r="AX307" s="35"/>
      <c r="AY307" s="36"/>
      <c r="AZ307" s="36"/>
      <c r="BA307" s="36"/>
      <c r="BB307" s="36"/>
      <c r="BC307" s="37"/>
      <c r="BD307" s="42">
        <f t="shared" ref="BD307" si="117">ROUND(AO307*AX307,0)</f>
        <v>0</v>
      </c>
      <c r="BE307" s="42"/>
      <c r="BF307" s="42"/>
      <c r="BG307" s="42"/>
      <c r="BH307" s="42"/>
      <c r="BI307" s="42"/>
      <c r="BJ307" s="42"/>
      <c r="BK307" s="43"/>
      <c r="BL307" s="8"/>
    </row>
    <row r="308" spans="2:64" x14ac:dyDescent="0.15">
      <c r="B308" s="8"/>
      <c r="C308" s="15"/>
      <c r="D308" s="82"/>
      <c r="E308" s="18"/>
      <c r="F308" s="16"/>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6"/>
      <c r="AP308" s="27"/>
      <c r="AQ308" s="27"/>
      <c r="AR308" s="27"/>
      <c r="AS308" s="27"/>
      <c r="AT308" s="28"/>
      <c r="AU308" s="33"/>
      <c r="AV308" s="33"/>
      <c r="AW308" s="33"/>
      <c r="AX308" s="38"/>
      <c r="AY308" s="39"/>
      <c r="AZ308" s="39"/>
      <c r="BA308" s="39"/>
      <c r="BB308" s="39"/>
      <c r="BC308" s="40"/>
      <c r="BD308" s="45"/>
      <c r="BE308" s="45"/>
      <c r="BF308" s="45"/>
      <c r="BG308" s="45"/>
      <c r="BH308" s="45"/>
      <c r="BI308" s="45"/>
      <c r="BJ308" s="45"/>
      <c r="BK308" s="46"/>
      <c r="BL308" s="8"/>
    </row>
    <row r="309" spans="2:64" x14ac:dyDescent="0.15">
      <c r="B309" s="8"/>
      <c r="C309" s="13"/>
      <c r="D309" s="81"/>
      <c r="E309" s="17"/>
      <c r="F309" s="14"/>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3"/>
      <c r="AP309" s="24"/>
      <c r="AQ309" s="24"/>
      <c r="AR309" s="24"/>
      <c r="AS309" s="24"/>
      <c r="AT309" s="25"/>
      <c r="AU309" s="30"/>
      <c r="AV309" s="30"/>
      <c r="AW309" s="30"/>
      <c r="AX309" s="35"/>
      <c r="AY309" s="36"/>
      <c r="AZ309" s="36"/>
      <c r="BA309" s="36"/>
      <c r="BB309" s="36"/>
      <c r="BC309" s="37"/>
      <c r="BD309" s="42">
        <f t="shared" ref="BD309" si="118">ROUND(AO309*AX309,0)</f>
        <v>0</v>
      </c>
      <c r="BE309" s="42"/>
      <c r="BF309" s="42"/>
      <c r="BG309" s="42"/>
      <c r="BH309" s="42"/>
      <c r="BI309" s="42"/>
      <c r="BJ309" s="42"/>
      <c r="BK309" s="43"/>
      <c r="BL309" s="8"/>
    </row>
    <row r="310" spans="2:64" x14ac:dyDescent="0.15">
      <c r="B310" s="8"/>
      <c r="C310" s="15"/>
      <c r="D310" s="82"/>
      <c r="E310" s="18"/>
      <c r="F310" s="16"/>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6"/>
      <c r="AP310" s="27"/>
      <c r="AQ310" s="27"/>
      <c r="AR310" s="27"/>
      <c r="AS310" s="27"/>
      <c r="AT310" s="28"/>
      <c r="AU310" s="33"/>
      <c r="AV310" s="33"/>
      <c r="AW310" s="33"/>
      <c r="AX310" s="38"/>
      <c r="AY310" s="39"/>
      <c r="AZ310" s="39"/>
      <c r="BA310" s="39"/>
      <c r="BB310" s="39"/>
      <c r="BC310" s="40"/>
      <c r="BD310" s="45"/>
      <c r="BE310" s="45"/>
      <c r="BF310" s="45"/>
      <c r="BG310" s="45"/>
      <c r="BH310" s="45"/>
      <c r="BI310" s="45"/>
      <c r="BJ310" s="45"/>
      <c r="BK310" s="46"/>
      <c r="BL310" s="8"/>
    </row>
    <row r="311" spans="2:64" x14ac:dyDescent="0.15">
      <c r="B311" s="8"/>
      <c r="C311" s="13"/>
      <c r="D311" s="81"/>
      <c r="E311" s="17"/>
      <c r="F311" s="14"/>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3"/>
      <c r="AP311" s="24"/>
      <c r="AQ311" s="24"/>
      <c r="AR311" s="24"/>
      <c r="AS311" s="24"/>
      <c r="AT311" s="25"/>
      <c r="AU311" s="30"/>
      <c r="AV311" s="30"/>
      <c r="AW311" s="30"/>
      <c r="AX311" s="35"/>
      <c r="AY311" s="36"/>
      <c r="AZ311" s="36"/>
      <c r="BA311" s="36"/>
      <c r="BB311" s="36"/>
      <c r="BC311" s="37"/>
      <c r="BD311" s="42">
        <f t="shared" ref="BD311" si="119">ROUND(AO311*AX311,0)</f>
        <v>0</v>
      </c>
      <c r="BE311" s="42"/>
      <c r="BF311" s="42"/>
      <c r="BG311" s="42"/>
      <c r="BH311" s="42"/>
      <c r="BI311" s="42"/>
      <c r="BJ311" s="42"/>
      <c r="BK311" s="43"/>
      <c r="BL311" s="8"/>
    </row>
    <row r="312" spans="2:64" x14ac:dyDescent="0.15">
      <c r="B312" s="8"/>
      <c r="C312" s="15"/>
      <c r="D312" s="82"/>
      <c r="E312" s="18"/>
      <c r="F312" s="16"/>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6"/>
      <c r="AP312" s="27"/>
      <c r="AQ312" s="27"/>
      <c r="AR312" s="27"/>
      <c r="AS312" s="27"/>
      <c r="AT312" s="28"/>
      <c r="AU312" s="33"/>
      <c r="AV312" s="33"/>
      <c r="AW312" s="33"/>
      <c r="AX312" s="38"/>
      <c r="AY312" s="39"/>
      <c r="AZ312" s="39"/>
      <c r="BA312" s="39"/>
      <c r="BB312" s="39"/>
      <c r="BC312" s="40"/>
      <c r="BD312" s="45"/>
      <c r="BE312" s="45"/>
      <c r="BF312" s="45"/>
      <c r="BG312" s="45"/>
      <c r="BH312" s="45"/>
      <c r="BI312" s="45"/>
      <c r="BJ312" s="45"/>
      <c r="BK312" s="46"/>
      <c r="BL312" s="8"/>
    </row>
    <row r="313" spans="2:64" x14ac:dyDescent="0.15">
      <c r="B313" s="8"/>
      <c r="C313" s="13"/>
      <c r="D313" s="81"/>
      <c r="E313" s="17"/>
      <c r="F313" s="14"/>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3"/>
      <c r="AP313" s="24"/>
      <c r="AQ313" s="24"/>
      <c r="AR313" s="24"/>
      <c r="AS313" s="24"/>
      <c r="AT313" s="25"/>
      <c r="AU313" s="30"/>
      <c r="AV313" s="30"/>
      <c r="AW313" s="30"/>
      <c r="AX313" s="35"/>
      <c r="AY313" s="36"/>
      <c r="AZ313" s="36"/>
      <c r="BA313" s="36"/>
      <c r="BB313" s="36"/>
      <c r="BC313" s="37"/>
      <c r="BD313" s="42">
        <f t="shared" ref="BD313" si="120">ROUND(AO313*AX313,0)</f>
        <v>0</v>
      </c>
      <c r="BE313" s="42"/>
      <c r="BF313" s="42"/>
      <c r="BG313" s="42"/>
      <c r="BH313" s="42"/>
      <c r="BI313" s="42"/>
      <c r="BJ313" s="42"/>
      <c r="BK313" s="43"/>
      <c r="BL313" s="8"/>
    </row>
    <row r="314" spans="2:64" x14ac:dyDescent="0.15">
      <c r="B314" s="8"/>
      <c r="C314" s="15"/>
      <c r="D314" s="82"/>
      <c r="E314" s="18"/>
      <c r="F314" s="16"/>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6"/>
      <c r="AP314" s="27"/>
      <c r="AQ314" s="27"/>
      <c r="AR314" s="27"/>
      <c r="AS314" s="27"/>
      <c r="AT314" s="28"/>
      <c r="AU314" s="33"/>
      <c r="AV314" s="33"/>
      <c r="AW314" s="33"/>
      <c r="AX314" s="38"/>
      <c r="AY314" s="39"/>
      <c r="AZ314" s="39"/>
      <c r="BA314" s="39"/>
      <c r="BB314" s="39"/>
      <c r="BC314" s="40"/>
      <c r="BD314" s="45"/>
      <c r="BE314" s="45"/>
      <c r="BF314" s="45"/>
      <c r="BG314" s="45"/>
      <c r="BH314" s="45"/>
      <c r="BI314" s="45"/>
      <c r="BJ314" s="45"/>
      <c r="BK314" s="46"/>
      <c r="BL314" s="8"/>
    </row>
    <row r="315" spans="2:64" x14ac:dyDescent="0.15">
      <c r="B315" s="8"/>
      <c r="C315" s="13"/>
      <c r="D315" s="81"/>
      <c r="E315" s="17"/>
      <c r="F315" s="14"/>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3"/>
      <c r="AP315" s="24"/>
      <c r="AQ315" s="24"/>
      <c r="AR315" s="24"/>
      <c r="AS315" s="24"/>
      <c r="AT315" s="25"/>
      <c r="AU315" s="30"/>
      <c r="AV315" s="30"/>
      <c r="AW315" s="30"/>
      <c r="AX315" s="35"/>
      <c r="AY315" s="36"/>
      <c r="AZ315" s="36"/>
      <c r="BA315" s="36"/>
      <c r="BB315" s="36"/>
      <c r="BC315" s="37"/>
      <c r="BD315" s="42">
        <f t="shared" ref="BD315" si="121">ROUND(AO315*AX315,0)</f>
        <v>0</v>
      </c>
      <c r="BE315" s="42"/>
      <c r="BF315" s="42"/>
      <c r="BG315" s="42"/>
      <c r="BH315" s="42"/>
      <c r="BI315" s="42"/>
      <c r="BJ315" s="42"/>
      <c r="BK315" s="43"/>
      <c r="BL315" s="8"/>
    </row>
    <row r="316" spans="2:64" x14ac:dyDescent="0.15">
      <c r="B316" s="8"/>
      <c r="C316" s="15"/>
      <c r="D316" s="82"/>
      <c r="E316" s="18"/>
      <c r="F316" s="16"/>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6"/>
      <c r="AP316" s="27"/>
      <c r="AQ316" s="27"/>
      <c r="AR316" s="27"/>
      <c r="AS316" s="27"/>
      <c r="AT316" s="28"/>
      <c r="AU316" s="33"/>
      <c r="AV316" s="33"/>
      <c r="AW316" s="33"/>
      <c r="AX316" s="38"/>
      <c r="AY316" s="39"/>
      <c r="AZ316" s="39"/>
      <c r="BA316" s="39"/>
      <c r="BB316" s="39"/>
      <c r="BC316" s="40"/>
      <c r="BD316" s="45"/>
      <c r="BE316" s="45"/>
      <c r="BF316" s="45"/>
      <c r="BG316" s="45"/>
      <c r="BH316" s="45"/>
      <c r="BI316" s="45"/>
      <c r="BJ316" s="45"/>
      <c r="BK316" s="46"/>
      <c r="BL316" s="8"/>
    </row>
    <row r="317" spans="2:64" x14ac:dyDescent="0.15">
      <c r="B317" s="8"/>
      <c r="C317" s="13"/>
      <c r="D317" s="81"/>
      <c r="E317" s="17"/>
      <c r="F317" s="14"/>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3"/>
      <c r="AP317" s="24"/>
      <c r="AQ317" s="24"/>
      <c r="AR317" s="24"/>
      <c r="AS317" s="24"/>
      <c r="AT317" s="25"/>
      <c r="AU317" s="30"/>
      <c r="AV317" s="30"/>
      <c r="AW317" s="30"/>
      <c r="AX317" s="35"/>
      <c r="AY317" s="36"/>
      <c r="AZ317" s="36"/>
      <c r="BA317" s="36"/>
      <c r="BB317" s="36"/>
      <c r="BC317" s="37"/>
      <c r="BD317" s="42">
        <f t="shared" ref="BD317" si="122">ROUND(AO317*AX317,0)</f>
        <v>0</v>
      </c>
      <c r="BE317" s="42"/>
      <c r="BF317" s="42"/>
      <c r="BG317" s="42"/>
      <c r="BH317" s="42"/>
      <c r="BI317" s="42"/>
      <c r="BJ317" s="42"/>
      <c r="BK317" s="43"/>
      <c r="BL317" s="8"/>
    </row>
    <row r="318" spans="2:64" x14ac:dyDescent="0.15">
      <c r="B318" s="8"/>
      <c r="C318" s="15"/>
      <c r="D318" s="82"/>
      <c r="E318" s="18"/>
      <c r="F318" s="16"/>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6"/>
      <c r="AP318" s="27"/>
      <c r="AQ318" s="27"/>
      <c r="AR318" s="27"/>
      <c r="AS318" s="27"/>
      <c r="AT318" s="28"/>
      <c r="AU318" s="33"/>
      <c r="AV318" s="33"/>
      <c r="AW318" s="33"/>
      <c r="AX318" s="38"/>
      <c r="AY318" s="39"/>
      <c r="AZ318" s="39"/>
      <c r="BA318" s="39"/>
      <c r="BB318" s="39"/>
      <c r="BC318" s="40"/>
      <c r="BD318" s="45"/>
      <c r="BE318" s="45"/>
      <c r="BF318" s="45"/>
      <c r="BG318" s="45"/>
      <c r="BH318" s="45"/>
      <c r="BI318" s="45"/>
      <c r="BJ318" s="45"/>
      <c r="BK318" s="46"/>
      <c r="BL318" s="8"/>
    </row>
    <row r="319" spans="2:64" x14ac:dyDescent="0.15">
      <c r="B319" s="8"/>
      <c r="C319" s="13"/>
      <c r="D319" s="81"/>
      <c r="E319" s="17"/>
      <c r="F319" s="14"/>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3"/>
      <c r="AP319" s="24"/>
      <c r="AQ319" s="24"/>
      <c r="AR319" s="24"/>
      <c r="AS319" s="24"/>
      <c r="AT319" s="25"/>
      <c r="AU319" s="30"/>
      <c r="AV319" s="30"/>
      <c r="AW319" s="30"/>
      <c r="AX319" s="35"/>
      <c r="AY319" s="36"/>
      <c r="AZ319" s="36"/>
      <c r="BA319" s="36"/>
      <c r="BB319" s="36"/>
      <c r="BC319" s="37"/>
      <c r="BD319" s="42">
        <f t="shared" ref="BD319" si="123">ROUND(AO319*AX319,0)</f>
        <v>0</v>
      </c>
      <c r="BE319" s="42"/>
      <c r="BF319" s="42"/>
      <c r="BG319" s="42"/>
      <c r="BH319" s="42"/>
      <c r="BI319" s="42"/>
      <c r="BJ319" s="42"/>
      <c r="BK319" s="43"/>
      <c r="BL319" s="8"/>
    </row>
    <row r="320" spans="2:64" x14ac:dyDescent="0.15">
      <c r="B320" s="8"/>
      <c r="C320" s="15"/>
      <c r="D320" s="82"/>
      <c r="E320" s="18"/>
      <c r="F320" s="16"/>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6"/>
      <c r="AP320" s="27"/>
      <c r="AQ320" s="27"/>
      <c r="AR320" s="27"/>
      <c r="AS320" s="27"/>
      <c r="AT320" s="28"/>
      <c r="AU320" s="33"/>
      <c r="AV320" s="33"/>
      <c r="AW320" s="33"/>
      <c r="AX320" s="38"/>
      <c r="AY320" s="39"/>
      <c r="AZ320" s="39"/>
      <c r="BA320" s="39"/>
      <c r="BB320" s="39"/>
      <c r="BC320" s="40"/>
      <c r="BD320" s="45"/>
      <c r="BE320" s="45"/>
      <c r="BF320" s="45"/>
      <c r="BG320" s="45"/>
      <c r="BH320" s="45"/>
      <c r="BI320" s="45"/>
      <c r="BJ320" s="45"/>
      <c r="BK320" s="46"/>
      <c r="BL320" s="8"/>
    </row>
    <row r="321" spans="2:64" x14ac:dyDescent="0.15">
      <c r="B321" s="8"/>
      <c r="C321" s="13"/>
      <c r="D321" s="81"/>
      <c r="E321" s="17"/>
      <c r="F321" s="14"/>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3"/>
      <c r="AP321" s="24"/>
      <c r="AQ321" s="24"/>
      <c r="AR321" s="24"/>
      <c r="AS321" s="24"/>
      <c r="AT321" s="25"/>
      <c r="AU321" s="30"/>
      <c r="AV321" s="30"/>
      <c r="AW321" s="30"/>
      <c r="AX321" s="35"/>
      <c r="AY321" s="36"/>
      <c r="AZ321" s="36"/>
      <c r="BA321" s="36"/>
      <c r="BB321" s="36"/>
      <c r="BC321" s="37"/>
      <c r="BD321" s="42">
        <f t="shared" ref="BD321" si="124">ROUND(AO321*AX321,0)</f>
        <v>0</v>
      </c>
      <c r="BE321" s="42"/>
      <c r="BF321" s="42"/>
      <c r="BG321" s="42"/>
      <c r="BH321" s="42"/>
      <c r="BI321" s="42"/>
      <c r="BJ321" s="42"/>
      <c r="BK321" s="43"/>
      <c r="BL321" s="8"/>
    </row>
    <row r="322" spans="2:64" x14ac:dyDescent="0.15">
      <c r="B322" s="8"/>
      <c r="C322" s="15"/>
      <c r="D322" s="82"/>
      <c r="E322" s="18"/>
      <c r="F322" s="16"/>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6"/>
      <c r="AP322" s="27"/>
      <c r="AQ322" s="27"/>
      <c r="AR322" s="27"/>
      <c r="AS322" s="27"/>
      <c r="AT322" s="28"/>
      <c r="AU322" s="33"/>
      <c r="AV322" s="33"/>
      <c r="AW322" s="33"/>
      <c r="AX322" s="38"/>
      <c r="AY322" s="39"/>
      <c r="AZ322" s="39"/>
      <c r="BA322" s="39"/>
      <c r="BB322" s="39"/>
      <c r="BC322" s="40"/>
      <c r="BD322" s="45"/>
      <c r="BE322" s="45"/>
      <c r="BF322" s="45"/>
      <c r="BG322" s="45"/>
      <c r="BH322" s="45"/>
      <c r="BI322" s="45"/>
      <c r="BJ322" s="45"/>
      <c r="BK322" s="46"/>
      <c r="BL322" s="8"/>
    </row>
    <row r="323" spans="2:64" x14ac:dyDescent="0.15">
      <c r="B323" s="8"/>
      <c r="C323" s="13"/>
      <c r="D323" s="81"/>
      <c r="E323" s="17"/>
      <c r="F323" s="14"/>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3"/>
      <c r="AP323" s="24"/>
      <c r="AQ323" s="24"/>
      <c r="AR323" s="24"/>
      <c r="AS323" s="24"/>
      <c r="AT323" s="25"/>
      <c r="AU323" s="30"/>
      <c r="AV323" s="30"/>
      <c r="AW323" s="30"/>
      <c r="AX323" s="35"/>
      <c r="AY323" s="36"/>
      <c r="AZ323" s="36"/>
      <c r="BA323" s="36"/>
      <c r="BB323" s="36"/>
      <c r="BC323" s="37"/>
      <c r="BD323" s="42">
        <f t="shared" ref="BD323" si="125">ROUND(AO323*AX323,0)</f>
        <v>0</v>
      </c>
      <c r="BE323" s="42"/>
      <c r="BF323" s="42"/>
      <c r="BG323" s="42"/>
      <c r="BH323" s="42"/>
      <c r="BI323" s="42"/>
      <c r="BJ323" s="42"/>
      <c r="BK323" s="43"/>
      <c r="BL323" s="8"/>
    </row>
    <row r="324" spans="2:64" x14ac:dyDescent="0.15">
      <c r="B324" s="8"/>
      <c r="C324" s="15"/>
      <c r="D324" s="82"/>
      <c r="E324" s="18"/>
      <c r="F324" s="16"/>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6"/>
      <c r="AP324" s="27"/>
      <c r="AQ324" s="27"/>
      <c r="AR324" s="27"/>
      <c r="AS324" s="27"/>
      <c r="AT324" s="28"/>
      <c r="AU324" s="33"/>
      <c r="AV324" s="33"/>
      <c r="AW324" s="33"/>
      <c r="AX324" s="38"/>
      <c r="AY324" s="39"/>
      <c r="AZ324" s="39"/>
      <c r="BA324" s="39"/>
      <c r="BB324" s="39"/>
      <c r="BC324" s="40"/>
      <c r="BD324" s="45"/>
      <c r="BE324" s="45"/>
      <c r="BF324" s="45"/>
      <c r="BG324" s="45"/>
      <c r="BH324" s="45"/>
      <c r="BI324" s="45"/>
      <c r="BJ324" s="45"/>
      <c r="BK324" s="46"/>
      <c r="BL324" s="8"/>
    </row>
    <row r="325" spans="2:64" x14ac:dyDescent="0.15">
      <c r="B325" s="8"/>
      <c r="C325" s="13"/>
      <c r="D325" s="81"/>
      <c r="E325" s="17"/>
      <c r="F325" s="14"/>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3"/>
      <c r="AP325" s="24"/>
      <c r="AQ325" s="24"/>
      <c r="AR325" s="24"/>
      <c r="AS325" s="24"/>
      <c r="AT325" s="25"/>
      <c r="AU325" s="30"/>
      <c r="AV325" s="30"/>
      <c r="AW325" s="30"/>
      <c r="AX325" s="35"/>
      <c r="AY325" s="36"/>
      <c r="AZ325" s="36"/>
      <c r="BA325" s="36"/>
      <c r="BB325" s="36"/>
      <c r="BC325" s="37"/>
      <c r="BD325" s="42">
        <f t="shared" ref="BD325" si="126">ROUND(AO325*AX325,0)</f>
        <v>0</v>
      </c>
      <c r="BE325" s="42"/>
      <c r="BF325" s="42"/>
      <c r="BG325" s="42"/>
      <c r="BH325" s="42"/>
      <c r="BI325" s="42"/>
      <c r="BJ325" s="42"/>
      <c r="BK325" s="43"/>
      <c r="BL325" s="8"/>
    </row>
    <row r="326" spans="2:64" x14ac:dyDescent="0.15">
      <c r="B326" s="8"/>
      <c r="C326" s="15"/>
      <c r="D326" s="82"/>
      <c r="E326" s="18"/>
      <c r="F326" s="16"/>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6"/>
      <c r="AP326" s="27"/>
      <c r="AQ326" s="27"/>
      <c r="AR326" s="27"/>
      <c r="AS326" s="27"/>
      <c r="AT326" s="28"/>
      <c r="AU326" s="33"/>
      <c r="AV326" s="33"/>
      <c r="AW326" s="33"/>
      <c r="AX326" s="38"/>
      <c r="AY326" s="39"/>
      <c r="AZ326" s="39"/>
      <c r="BA326" s="39"/>
      <c r="BB326" s="39"/>
      <c r="BC326" s="40"/>
      <c r="BD326" s="45"/>
      <c r="BE326" s="45"/>
      <c r="BF326" s="45"/>
      <c r="BG326" s="45"/>
      <c r="BH326" s="45"/>
      <c r="BI326" s="45"/>
      <c r="BJ326" s="45"/>
      <c r="BK326" s="46"/>
      <c r="BL326" s="8"/>
    </row>
    <row r="327" spans="2:64" x14ac:dyDescent="0.15">
      <c r="B327" s="8"/>
      <c r="C327" s="13"/>
      <c r="D327" s="81"/>
      <c r="E327" s="17"/>
      <c r="F327" s="14"/>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3"/>
      <c r="AP327" s="24"/>
      <c r="AQ327" s="24"/>
      <c r="AR327" s="24"/>
      <c r="AS327" s="24"/>
      <c r="AT327" s="25"/>
      <c r="AU327" s="30"/>
      <c r="AV327" s="30"/>
      <c r="AW327" s="30"/>
      <c r="AX327" s="35"/>
      <c r="AY327" s="36"/>
      <c r="AZ327" s="36"/>
      <c r="BA327" s="36"/>
      <c r="BB327" s="36"/>
      <c r="BC327" s="37"/>
      <c r="BD327" s="42">
        <f t="shared" ref="BD327" si="127">ROUND(AO327*AX327,0)</f>
        <v>0</v>
      </c>
      <c r="BE327" s="42"/>
      <c r="BF327" s="42"/>
      <c r="BG327" s="42"/>
      <c r="BH327" s="42"/>
      <c r="BI327" s="42"/>
      <c r="BJ327" s="42"/>
      <c r="BK327" s="43"/>
      <c r="BL327" s="8"/>
    </row>
    <row r="328" spans="2:64" x14ac:dyDescent="0.15">
      <c r="B328" s="8"/>
      <c r="C328" s="15"/>
      <c r="D328" s="82"/>
      <c r="E328" s="18"/>
      <c r="F328" s="16"/>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6"/>
      <c r="AP328" s="27"/>
      <c r="AQ328" s="27"/>
      <c r="AR328" s="27"/>
      <c r="AS328" s="27"/>
      <c r="AT328" s="28"/>
      <c r="AU328" s="33"/>
      <c r="AV328" s="33"/>
      <c r="AW328" s="33"/>
      <c r="AX328" s="38"/>
      <c r="AY328" s="39"/>
      <c r="AZ328" s="39"/>
      <c r="BA328" s="39"/>
      <c r="BB328" s="39"/>
      <c r="BC328" s="40"/>
      <c r="BD328" s="45"/>
      <c r="BE328" s="45"/>
      <c r="BF328" s="45"/>
      <c r="BG328" s="45"/>
      <c r="BH328" s="45"/>
      <c r="BI328" s="45"/>
      <c r="BJ328" s="45"/>
      <c r="BK328" s="46"/>
      <c r="BL328" s="8"/>
    </row>
    <row r="329" spans="2:64" x14ac:dyDescent="0.15">
      <c r="B329" s="8"/>
      <c r="C329" s="13"/>
      <c r="D329" s="81"/>
      <c r="E329" s="17"/>
      <c r="F329" s="14"/>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3"/>
      <c r="AP329" s="24"/>
      <c r="AQ329" s="24"/>
      <c r="AR329" s="24"/>
      <c r="AS329" s="24"/>
      <c r="AT329" s="25"/>
      <c r="AU329" s="30"/>
      <c r="AV329" s="30"/>
      <c r="AW329" s="30"/>
      <c r="AX329" s="35"/>
      <c r="AY329" s="36"/>
      <c r="AZ329" s="36"/>
      <c r="BA329" s="36"/>
      <c r="BB329" s="36"/>
      <c r="BC329" s="37"/>
      <c r="BD329" s="42">
        <f t="shared" ref="BD329" si="128">ROUND(AO329*AX329,0)</f>
        <v>0</v>
      </c>
      <c r="BE329" s="42"/>
      <c r="BF329" s="42"/>
      <c r="BG329" s="42"/>
      <c r="BH329" s="42"/>
      <c r="BI329" s="42"/>
      <c r="BJ329" s="42"/>
      <c r="BK329" s="43"/>
      <c r="BL329" s="8"/>
    </row>
    <row r="330" spans="2:64" x14ac:dyDescent="0.15">
      <c r="B330" s="8"/>
      <c r="C330" s="15"/>
      <c r="D330" s="82"/>
      <c r="E330" s="18"/>
      <c r="F330" s="16"/>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6"/>
      <c r="AP330" s="27"/>
      <c r="AQ330" s="27"/>
      <c r="AR330" s="27"/>
      <c r="AS330" s="27"/>
      <c r="AT330" s="28"/>
      <c r="AU330" s="33"/>
      <c r="AV330" s="33"/>
      <c r="AW330" s="33"/>
      <c r="AX330" s="38"/>
      <c r="AY330" s="39"/>
      <c r="AZ330" s="39"/>
      <c r="BA330" s="39"/>
      <c r="BB330" s="39"/>
      <c r="BC330" s="40"/>
      <c r="BD330" s="45"/>
      <c r="BE330" s="45"/>
      <c r="BF330" s="45"/>
      <c r="BG330" s="45"/>
      <c r="BH330" s="45"/>
      <c r="BI330" s="45"/>
      <c r="BJ330" s="45"/>
      <c r="BK330" s="46"/>
      <c r="BL330" s="8"/>
    </row>
    <row r="331" spans="2:64" x14ac:dyDescent="0.15">
      <c r="B331" s="8"/>
      <c r="C331" s="13"/>
      <c r="D331" s="81"/>
      <c r="E331" s="17"/>
      <c r="F331" s="14"/>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3"/>
      <c r="AP331" s="24"/>
      <c r="AQ331" s="24"/>
      <c r="AR331" s="24"/>
      <c r="AS331" s="24"/>
      <c r="AT331" s="25"/>
      <c r="AU331" s="30"/>
      <c r="AV331" s="30"/>
      <c r="AW331" s="30"/>
      <c r="AX331" s="35"/>
      <c r="AY331" s="36"/>
      <c r="AZ331" s="36"/>
      <c r="BA331" s="36"/>
      <c r="BB331" s="36"/>
      <c r="BC331" s="37"/>
      <c r="BD331" s="42">
        <f t="shared" ref="BD331" si="129">ROUND(AO331*AX331,0)</f>
        <v>0</v>
      </c>
      <c r="BE331" s="42"/>
      <c r="BF331" s="42"/>
      <c r="BG331" s="42"/>
      <c r="BH331" s="42"/>
      <c r="BI331" s="42"/>
      <c r="BJ331" s="42"/>
      <c r="BK331" s="43"/>
      <c r="BL331" s="8"/>
    </row>
    <row r="332" spans="2:64" x14ac:dyDescent="0.15">
      <c r="B332" s="8"/>
      <c r="C332" s="15"/>
      <c r="D332" s="82"/>
      <c r="E332" s="18"/>
      <c r="F332" s="16"/>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6"/>
      <c r="AP332" s="27"/>
      <c r="AQ332" s="27"/>
      <c r="AR332" s="27"/>
      <c r="AS332" s="27"/>
      <c r="AT332" s="28"/>
      <c r="AU332" s="33"/>
      <c r="AV332" s="33"/>
      <c r="AW332" s="33"/>
      <c r="AX332" s="38"/>
      <c r="AY332" s="39"/>
      <c r="AZ332" s="39"/>
      <c r="BA332" s="39"/>
      <c r="BB332" s="39"/>
      <c r="BC332" s="40"/>
      <c r="BD332" s="45"/>
      <c r="BE332" s="45"/>
      <c r="BF332" s="45"/>
      <c r="BG332" s="45"/>
      <c r="BH332" s="45"/>
      <c r="BI332" s="45"/>
      <c r="BJ332" s="45"/>
      <c r="BK332" s="46"/>
      <c r="BL332" s="8"/>
    </row>
    <row r="333" spans="2:64" x14ac:dyDescent="0.15">
      <c r="B333" s="8"/>
      <c r="C333" s="13"/>
      <c r="D333" s="81"/>
      <c r="E333" s="17"/>
      <c r="F333" s="14"/>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3"/>
      <c r="AP333" s="24"/>
      <c r="AQ333" s="24"/>
      <c r="AR333" s="24"/>
      <c r="AS333" s="24"/>
      <c r="AT333" s="25"/>
      <c r="AU333" s="30"/>
      <c r="AV333" s="30"/>
      <c r="AW333" s="30"/>
      <c r="AX333" s="35"/>
      <c r="AY333" s="36"/>
      <c r="AZ333" s="36"/>
      <c r="BA333" s="36"/>
      <c r="BB333" s="36"/>
      <c r="BC333" s="37"/>
      <c r="BD333" s="42">
        <f t="shared" ref="BD333" si="130">ROUND(AO333*AX333,0)</f>
        <v>0</v>
      </c>
      <c r="BE333" s="42"/>
      <c r="BF333" s="42"/>
      <c r="BG333" s="42"/>
      <c r="BH333" s="42"/>
      <c r="BI333" s="42"/>
      <c r="BJ333" s="42"/>
      <c r="BK333" s="43"/>
      <c r="BL333" s="8"/>
    </row>
    <row r="334" spans="2:64" x14ac:dyDescent="0.15">
      <c r="B334" s="8"/>
      <c r="C334" s="15"/>
      <c r="D334" s="82"/>
      <c r="E334" s="18"/>
      <c r="F334" s="16"/>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6"/>
      <c r="AP334" s="27"/>
      <c r="AQ334" s="27"/>
      <c r="AR334" s="27"/>
      <c r="AS334" s="27"/>
      <c r="AT334" s="28"/>
      <c r="AU334" s="33"/>
      <c r="AV334" s="33"/>
      <c r="AW334" s="33"/>
      <c r="AX334" s="38"/>
      <c r="AY334" s="39"/>
      <c r="AZ334" s="39"/>
      <c r="BA334" s="39"/>
      <c r="BB334" s="39"/>
      <c r="BC334" s="40"/>
      <c r="BD334" s="45"/>
      <c r="BE334" s="45"/>
      <c r="BF334" s="45"/>
      <c r="BG334" s="45"/>
      <c r="BH334" s="45"/>
      <c r="BI334" s="45"/>
      <c r="BJ334" s="45"/>
      <c r="BK334" s="46"/>
      <c r="BL334" s="8"/>
    </row>
    <row r="335" spans="2:64" x14ac:dyDescent="0.15">
      <c r="B335" s="8"/>
      <c r="C335" s="13"/>
      <c r="D335" s="81"/>
      <c r="E335" s="17"/>
      <c r="F335" s="14"/>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3"/>
      <c r="AP335" s="24"/>
      <c r="AQ335" s="24"/>
      <c r="AR335" s="24"/>
      <c r="AS335" s="24"/>
      <c r="AT335" s="25"/>
      <c r="AU335" s="30"/>
      <c r="AV335" s="30"/>
      <c r="AW335" s="30"/>
      <c r="AX335" s="35"/>
      <c r="AY335" s="36"/>
      <c r="AZ335" s="36"/>
      <c r="BA335" s="36"/>
      <c r="BB335" s="36"/>
      <c r="BC335" s="37"/>
      <c r="BD335" s="42">
        <f t="shared" ref="BD335" si="131">ROUND(AO335*AX335,0)</f>
        <v>0</v>
      </c>
      <c r="BE335" s="42"/>
      <c r="BF335" s="42"/>
      <c r="BG335" s="42"/>
      <c r="BH335" s="42"/>
      <c r="BI335" s="42"/>
      <c r="BJ335" s="42"/>
      <c r="BK335" s="43"/>
      <c r="BL335" s="8"/>
    </row>
    <row r="336" spans="2:64" x14ac:dyDescent="0.15">
      <c r="B336" s="8"/>
      <c r="C336" s="15"/>
      <c r="D336" s="82"/>
      <c r="E336" s="18"/>
      <c r="F336" s="16"/>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6"/>
      <c r="AP336" s="27"/>
      <c r="AQ336" s="27"/>
      <c r="AR336" s="27"/>
      <c r="AS336" s="27"/>
      <c r="AT336" s="28"/>
      <c r="AU336" s="33"/>
      <c r="AV336" s="33"/>
      <c r="AW336" s="33"/>
      <c r="AX336" s="38"/>
      <c r="AY336" s="39"/>
      <c r="AZ336" s="39"/>
      <c r="BA336" s="39"/>
      <c r="BB336" s="39"/>
      <c r="BC336" s="40"/>
      <c r="BD336" s="45"/>
      <c r="BE336" s="45"/>
      <c r="BF336" s="45"/>
      <c r="BG336" s="45"/>
      <c r="BH336" s="45"/>
      <c r="BI336" s="45"/>
      <c r="BJ336" s="45"/>
      <c r="BK336" s="46"/>
      <c r="BL336" s="8"/>
    </row>
    <row r="337" spans="2:64" x14ac:dyDescent="0.15">
      <c r="B337" s="8"/>
      <c r="C337" s="13"/>
      <c r="D337" s="81"/>
      <c r="E337" s="17"/>
      <c r="F337" s="14"/>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3"/>
      <c r="AP337" s="24"/>
      <c r="AQ337" s="24"/>
      <c r="AR337" s="24"/>
      <c r="AS337" s="24"/>
      <c r="AT337" s="25"/>
      <c r="AU337" s="30"/>
      <c r="AV337" s="30"/>
      <c r="AW337" s="30"/>
      <c r="AX337" s="35"/>
      <c r="AY337" s="36"/>
      <c r="AZ337" s="36"/>
      <c r="BA337" s="36"/>
      <c r="BB337" s="36"/>
      <c r="BC337" s="37"/>
      <c r="BD337" s="42">
        <f t="shared" ref="BD337" si="132">ROUND(AO337*AX337,0)</f>
        <v>0</v>
      </c>
      <c r="BE337" s="42"/>
      <c r="BF337" s="42"/>
      <c r="BG337" s="42"/>
      <c r="BH337" s="42"/>
      <c r="BI337" s="42"/>
      <c r="BJ337" s="42"/>
      <c r="BK337" s="43"/>
      <c r="BL337" s="8"/>
    </row>
    <row r="338" spans="2:64" x14ac:dyDescent="0.15">
      <c r="B338" s="8"/>
      <c r="C338" s="15"/>
      <c r="D338" s="82"/>
      <c r="E338" s="18"/>
      <c r="F338" s="16"/>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6"/>
      <c r="AP338" s="27"/>
      <c r="AQ338" s="27"/>
      <c r="AR338" s="27"/>
      <c r="AS338" s="27"/>
      <c r="AT338" s="28"/>
      <c r="AU338" s="33"/>
      <c r="AV338" s="33"/>
      <c r="AW338" s="33"/>
      <c r="AX338" s="38"/>
      <c r="AY338" s="39"/>
      <c r="AZ338" s="39"/>
      <c r="BA338" s="39"/>
      <c r="BB338" s="39"/>
      <c r="BC338" s="40"/>
      <c r="BD338" s="45"/>
      <c r="BE338" s="45"/>
      <c r="BF338" s="45"/>
      <c r="BG338" s="45"/>
      <c r="BH338" s="45"/>
      <c r="BI338" s="45"/>
      <c r="BJ338" s="45"/>
      <c r="BK338" s="46"/>
      <c r="BL338" s="8"/>
    </row>
    <row r="339" spans="2:64" x14ac:dyDescent="0.15">
      <c r="B339" s="8"/>
      <c r="C339" s="13"/>
      <c r="D339" s="81"/>
      <c r="E339" s="17"/>
      <c r="F339" s="14"/>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3"/>
      <c r="AP339" s="24"/>
      <c r="AQ339" s="24"/>
      <c r="AR339" s="24"/>
      <c r="AS339" s="24"/>
      <c r="AT339" s="25"/>
      <c r="AU339" s="30"/>
      <c r="AV339" s="30"/>
      <c r="AW339" s="30"/>
      <c r="AX339" s="35"/>
      <c r="AY339" s="36"/>
      <c r="AZ339" s="36"/>
      <c r="BA339" s="36"/>
      <c r="BB339" s="36"/>
      <c r="BC339" s="37"/>
      <c r="BD339" s="42">
        <f t="shared" ref="BD339" si="133">ROUND(AO339*AX339,0)</f>
        <v>0</v>
      </c>
      <c r="BE339" s="42"/>
      <c r="BF339" s="42"/>
      <c r="BG339" s="42"/>
      <c r="BH339" s="42"/>
      <c r="BI339" s="42"/>
      <c r="BJ339" s="42"/>
      <c r="BK339" s="43"/>
      <c r="BL339" s="8"/>
    </row>
    <row r="340" spans="2:64" x14ac:dyDescent="0.15">
      <c r="B340" s="8"/>
      <c r="C340" s="15"/>
      <c r="D340" s="82"/>
      <c r="E340" s="18"/>
      <c r="F340" s="16"/>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6"/>
      <c r="AP340" s="27"/>
      <c r="AQ340" s="27"/>
      <c r="AR340" s="27"/>
      <c r="AS340" s="27"/>
      <c r="AT340" s="28"/>
      <c r="AU340" s="33"/>
      <c r="AV340" s="33"/>
      <c r="AW340" s="33"/>
      <c r="AX340" s="38"/>
      <c r="AY340" s="39"/>
      <c r="AZ340" s="39"/>
      <c r="BA340" s="39"/>
      <c r="BB340" s="39"/>
      <c r="BC340" s="40"/>
      <c r="BD340" s="45"/>
      <c r="BE340" s="45"/>
      <c r="BF340" s="45"/>
      <c r="BG340" s="45"/>
      <c r="BH340" s="45"/>
      <c r="BI340" s="45"/>
      <c r="BJ340" s="45"/>
      <c r="BK340" s="46"/>
      <c r="BL340" s="8"/>
    </row>
    <row r="341" spans="2:64" x14ac:dyDescent="0.15">
      <c r="B341" s="8"/>
      <c r="C341" s="13"/>
      <c r="D341" s="81"/>
      <c r="E341" s="17"/>
      <c r="F341" s="14"/>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3"/>
      <c r="AP341" s="24"/>
      <c r="AQ341" s="24"/>
      <c r="AR341" s="24"/>
      <c r="AS341" s="24"/>
      <c r="AT341" s="25"/>
      <c r="AU341" s="30"/>
      <c r="AV341" s="30"/>
      <c r="AW341" s="30"/>
      <c r="AX341" s="35"/>
      <c r="AY341" s="36"/>
      <c r="AZ341" s="36"/>
      <c r="BA341" s="36"/>
      <c r="BB341" s="36"/>
      <c r="BC341" s="37"/>
      <c r="BD341" s="42">
        <f t="shared" ref="BD341" si="134">ROUND(AO341*AX341,0)</f>
        <v>0</v>
      </c>
      <c r="BE341" s="42"/>
      <c r="BF341" s="42"/>
      <c r="BG341" s="42"/>
      <c r="BH341" s="42"/>
      <c r="BI341" s="42"/>
      <c r="BJ341" s="42"/>
      <c r="BK341" s="43"/>
      <c r="BL341" s="8"/>
    </row>
    <row r="342" spans="2:64" x14ac:dyDescent="0.15">
      <c r="B342" s="8"/>
      <c r="C342" s="15"/>
      <c r="D342" s="82"/>
      <c r="E342" s="18"/>
      <c r="F342" s="16"/>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6"/>
      <c r="AP342" s="27"/>
      <c r="AQ342" s="27"/>
      <c r="AR342" s="27"/>
      <c r="AS342" s="27"/>
      <c r="AT342" s="28"/>
      <c r="AU342" s="33"/>
      <c r="AV342" s="33"/>
      <c r="AW342" s="33"/>
      <c r="AX342" s="38"/>
      <c r="AY342" s="39"/>
      <c r="AZ342" s="39"/>
      <c r="BA342" s="39"/>
      <c r="BB342" s="39"/>
      <c r="BC342" s="40"/>
      <c r="BD342" s="45"/>
      <c r="BE342" s="45"/>
      <c r="BF342" s="45"/>
      <c r="BG342" s="45"/>
      <c r="BH342" s="45"/>
      <c r="BI342" s="45"/>
      <c r="BJ342" s="45"/>
      <c r="BK342" s="46"/>
      <c r="BL342" s="8"/>
    </row>
    <row r="343" spans="2:64" x14ac:dyDescent="0.15">
      <c r="B343" s="8"/>
      <c r="C343" s="13"/>
      <c r="D343" s="81"/>
      <c r="E343" s="17"/>
      <c r="F343" s="14"/>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3"/>
      <c r="AP343" s="24"/>
      <c r="AQ343" s="24"/>
      <c r="AR343" s="24"/>
      <c r="AS343" s="24"/>
      <c r="AT343" s="25"/>
      <c r="AU343" s="30"/>
      <c r="AV343" s="30"/>
      <c r="AW343" s="30"/>
      <c r="AX343" s="35"/>
      <c r="AY343" s="36"/>
      <c r="AZ343" s="36"/>
      <c r="BA343" s="36"/>
      <c r="BB343" s="36"/>
      <c r="BC343" s="37"/>
      <c r="BD343" s="42">
        <f t="shared" ref="BD343" si="135">ROUND(AO343*AX343,0)</f>
        <v>0</v>
      </c>
      <c r="BE343" s="42"/>
      <c r="BF343" s="42"/>
      <c r="BG343" s="42"/>
      <c r="BH343" s="42"/>
      <c r="BI343" s="42"/>
      <c r="BJ343" s="42"/>
      <c r="BK343" s="43"/>
      <c r="BL343" s="8"/>
    </row>
    <row r="344" spans="2:64" x14ac:dyDescent="0.15">
      <c r="B344" s="8"/>
      <c r="C344" s="15"/>
      <c r="D344" s="82"/>
      <c r="E344" s="18"/>
      <c r="F344" s="16"/>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6"/>
      <c r="AP344" s="27"/>
      <c r="AQ344" s="27"/>
      <c r="AR344" s="27"/>
      <c r="AS344" s="27"/>
      <c r="AT344" s="28"/>
      <c r="AU344" s="33"/>
      <c r="AV344" s="33"/>
      <c r="AW344" s="33"/>
      <c r="AX344" s="38"/>
      <c r="AY344" s="39"/>
      <c r="AZ344" s="39"/>
      <c r="BA344" s="39"/>
      <c r="BB344" s="39"/>
      <c r="BC344" s="40"/>
      <c r="BD344" s="45"/>
      <c r="BE344" s="45"/>
      <c r="BF344" s="45"/>
      <c r="BG344" s="45"/>
      <c r="BH344" s="45"/>
      <c r="BI344" s="45"/>
      <c r="BJ344" s="45"/>
      <c r="BK344" s="46"/>
      <c r="BL344" s="8"/>
    </row>
    <row r="345" spans="2:64" x14ac:dyDescent="0.15">
      <c r="B345" s="8"/>
      <c r="C345" s="13"/>
      <c r="D345" s="81"/>
      <c r="E345" s="17"/>
      <c r="F345" s="14"/>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3"/>
      <c r="AP345" s="24"/>
      <c r="AQ345" s="24"/>
      <c r="AR345" s="24"/>
      <c r="AS345" s="24"/>
      <c r="AT345" s="25"/>
      <c r="AU345" s="30"/>
      <c r="AV345" s="30"/>
      <c r="AW345" s="30"/>
      <c r="AX345" s="35"/>
      <c r="AY345" s="36"/>
      <c r="AZ345" s="36"/>
      <c r="BA345" s="36"/>
      <c r="BB345" s="36"/>
      <c r="BC345" s="37"/>
      <c r="BD345" s="42">
        <f t="shared" ref="BD345" si="136">ROUND(AO345*AX345,0)</f>
        <v>0</v>
      </c>
      <c r="BE345" s="42"/>
      <c r="BF345" s="42"/>
      <c r="BG345" s="42"/>
      <c r="BH345" s="42"/>
      <c r="BI345" s="42"/>
      <c r="BJ345" s="42"/>
      <c r="BK345" s="43"/>
      <c r="BL345" s="8"/>
    </row>
    <row r="346" spans="2:64" x14ac:dyDescent="0.15">
      <c r="B346" s="8"/>
      <c r="C346" s="15"/>
      <c r="D346" s="82"/>
      <c r="E346" s="18"/>
      <c r="F346" s="16"/>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6"/>
      <c r="AP346" s="27"/>
      <c r="AQ346" s="27"/>
      <c r="AR346" s="27"/>
      <c r="AS346" s="27"/>
      <c r="AT346" s="28"/>
      <c r="AU346" s="33"/>
      <c r="AV346" s="33"/>
      <c r="AW346" s="33"/>
      <c r="AX346" s="38"/>
      <c r="AY346" s="39"/>
      <c r="AZ346" s="39"/>
      <c r="BA346" s="39"/>
      <c r="BB346" s="39"/>
      <c r="BC346" s="40"/>
      <c r="BD346" s="45"/>
      <c r="BE346" s="45"/>
      <c r="BF346" s="45"/>
      <c r="BG346" s="45"/>
      <c r="BH346" s="45"/>
      <c r="BI346" s="45"/>
      <c r="BJ346" s="45"/>
      <c r="BK346" s="46"/>
      <c r="BL346" s="8"/>
    </row>
    <row r="347" spans="2:64" x14ac:dyDescent="0.15">
      <c r="B347" s="8"/>
      <c r="C347" s="13"/>
      <c r="D347" s="81"/>
      <c r="E347" s="17"/>
      <c r="F347" s="14"/>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3"/>
      <c r="AP347" s="24"/>
      <c r="AQ347" s="24"/>
      <c r="AR347" s="24"/>
      <c r="AS347" s="24"/>
      <c r="AT347" s="25"/>
      <c r="AU347" s="30"/>
      <c r="AV347" s="30"/>
      <c r="AW347" s="30"/>
      <c r="AX347" s="35"/>
      <c r="AY347" s="36"/>
      <c r="AZ347" s="36"/>
      <c r="BA347" s="36"/>
      <c r="BB347" s="36"/>
      <c r="BC347" s="37"/>
      <c r="BD347" s="42">
        <f t="shared" ref="BD347" si="137">ROUND(AO347*AX347,0)</f>
        <v>0</v>
      </c>
      <c r="BE347" s="42"/>
      <c r="BF347" s="42"/>
      <c r="BG347" s="42"/>
      <c r="BH347" s="42"/>
      <c r="BI347" s="42"/>
      <c r="BJ347" s="42"/>
      <c r="BK347" s="43"/>
      <c r="BL347" s="8"/>
    </row>
    <row r="348" spans="2:64" x14ac:dyDescent="0.15">
      <c r="B348" s="8"/>
      <c r="C348" s="15"/>
      <c r="D348" s="82"/>
      <c r="E348" s="18"/>
      <c r="F348" s="16"/>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6"/>
      <c r="AP348" s="27"/>
      <c r="AQ348" s="27"/>
      <c r="AR348" s="27"/>
      <c r="AS348" s="27"/>
      <c r="AT348" s="28"/>
      <c r="AU348" s="33"/>
      <c r="AV348" s="33"/>
      <c r="AW348" s="33"/>
      <c r="AX348" s="38"/>
      <c r="AY348" s="39"/>
      <c r="AZ348" s="39"/>
      <c r="BA348" s="39"/>
      <c r="BB348" s="39"/>
      <c r="BC348" s="40"/>
      <c r="BD348" s="45"/>
      <c r="BE348" s="45"/>
      <c r="BF348" s="45"/>
      <c r="BG348" s="45"/>
      <c r="BH348" s="45"/>
      <c r="BI348" s="45"/>
      <c r="BJ348" s="45"/>
      <c r="BK348" s="46"/>
      <c r="BL348" s="8"/>
    </row>
    <row r="349" spans="2:64" x14ac:dyDescent="0.15">
      <c r="B349" s="8"/>
      <c r="C349" s="13"/>
      <c r="D349" s="81"/>
      <c r="E349" s="17"/>
      <c r="F349" s="14"/>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3"/>
      <c r="AP349" s="24"/>
      <c r="AQ349" s="24"/>
      <c r="AR349" s="24"/>
      <c r="AS349" s="24"/>
      <c r="AT349" s="25"/>
      <c r="AU349" s="30"/>
      <c r="AV349" s="30"/>
      <c r="AW349" s="30"/>
      <c r="AX349" s="35"/>
      <c r="AY349" s="36"/>
      <c r="AZ349" s="36"/>
      <c r="BA349" s="36"/>
      <c r="BB349" s="36"/>
      <c r="BC349" s="37"/>
      <c r="BD349" s="42">
        <f t="shared" ref="BD349" si="138">ROUND(AO349*AX349,0)</f>
        <v>0</v>
      </c>
      <c r="BE349" s="42"/>
      <c r="BF349" s="42"/>
      <c r="BG349" s="42"/>
      <c r="BH349" s="42"/>
      <c r="BI349" s="42"/>
      <c r="BJ349" s="42"/>
      <c r="BK349" s="43"/>
      <c r="BL349" s="8"/>
    </row>
    <row r="350" spans="2:64" x14ac:dyDescent="0.15">
      <c r="B350" s="8"/>
      <c r="C350" s="15"/>
      <c r="D350" s="82"/>
      <c r="E350" s="18"/>
      <c r="F350" s="16"/>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6"/>
      <c r="AP350" s="27"/>
      <c r="AQ350" s="27"/>
      <c r="AR350" s="27"/>
      <c r="AS350" s="27"/>
      <c r="AT350" s="28"/>
      <c r="AU350" s="33"/>
      <c r="AV350" s="33"/>
      <c r="AW350" s="33"/>
      <c r="AX350" s="38"/>
      <c r="AY350" s="39"/>
      <c r="AZ350" s="39"/>
      <c r="BA350" s="39"/>
      <c r="BB350" s="39"/>
      <c r="BC350" s="40"/>
      <c r="BD350" s="45"/>
      <c r="BE350" s="45"/>
      <c r="BF350" s="45"/>
      <c r="BG350" s="45"/>
      <c r="BH350" s="45"/>
      <c r="BI350" s="45"/>
      <c r="BJ350" s="45"/>
      <c r="BK350" s="46"/>
      <c r="BL350" s="8"/>
    </row>
    <row r="351" spans="2:64" x14ac:dyDescent="0.15">
      <c r="B351" s="8"/>
      <c r="C351" s="13"/>
      <c r="D351" s="14"/>
      <c r="E351" s="17"/>
      <c r="F351" s="14"/>
      <c r="G351" s="19"/>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3"/>
      <c r="AP351" s="24"/>
      <c r="AQ351" s="24"/>
      <c r="AR351" s="24"/>
      <c r="AS351" s="24"/>
      <c r="AT351" s="25"/>
      <c r="AU351" s="29"/>
      <c r="AV351" s="30"/>
      <c r="AW351" s="31"/>
      <c r="AX351" s="35"/>
      <c r="AY351" s="36"/>
      <c r="AZ351" s="36"/>
      <c r="BA351" s="36"/>
      <c r="BB351" s="36"/>
      <c r="BC351" s="37"/>
      <c r="BD351" s="41">
        <f t="shared" ref="BD351" si="139">ROUND(AO351*AX351,0)</f>
        <v>0</v>
      </c>
      <c r="BE351" s="42"/>
      <c r="BF351" s="42"/>
      <c r="BG351" s="42"/>
      <c r="BH351" s="42"/>
      <c r="BI351" s="42"/>
      <c r="BJ351" s="42"/>
      <c r="BK351" s="43"/>
      <c r="BL351" s="8"/>
    </row>
    <row r="352" spans="2:64" x14ac:dyDescent="0.15">
      <c r="B352" s="8"/>
      <c r="C352" s="15"/>
      <c r="D352" s="16"/>
      <c r="E352" s="18"/>
      <c r="F352" s="16"/>
      <c r="G352" s="21"/>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6"/>
      <c r="AP352" s="27"/>
      <c r="AQ352" s="27"/>
      <c r="AR352" s="27"/>
      <c r="AS352" s="27"/>
      <c r="AT352" s="28"/>
      <c r="AU352" s="32"/>
      <c r="AV352" s="33"/>
      <c r="AW352" s="34"/>
      <c r="AX352" s="38"/>
      <c r="AY352" s="39"/>
      <c r="AZ352" s="39"/>
      <c r="BA352" s="39"/>
      <c r="BB352" s="39"/>
      <c r="BC352" s="40"/>
      <c r="BD352" s="44"/>
      <c r="BE352" s="45"/>
      <c r="BF352" s="45"/>
      <c r="BG352" s="45"/>
      <c r="BH352" s="45"/>
      <c r="BI352" s="45"/>
      <c r="BJ352" s="45"/>
      <c r="BK352" s="46"/>
      <c r="BL352" s="8"/>
    </row>
    <row r="353" spans="2:66" x14ac:dyDescent="0.15">
      <c r="B353" s="8"/>
      <c r="C353" s="13"/>
      <c r="D353" s="14"/>
      <c r="E353" s="17"/>
      <c r="F353" s="14"/>
      <c r="G353" s="19"/>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3"/>
      <c r="AP353" s="24"/>
      <c r="AQ353" s="24"/>
      <c r="AR353" s="24"/>
      <c r="AS353" s="24"/>
      <c r="AT353" s="25"/>
      <c r="AU353" s="29"/>
      <c r="AV353" s="30"/>
      <c r="AW353" s="31"/>
      <c r="AX353" s="35"/>
      <c r="AY353" s="36"/>
      <c r="AZ353" s="36"/>
      <c r="BA353" s="36"/>
      <c r="BB353" s="36"/>
      <c r="BC353" s="37"/>
      <c r="BD353" s="41">
        <f t="shared" ref="BD353" si="140">ROUND(AO353*AX353,0)</f>
        <v>0</v>
      </c>
      <c r="BE353" s="42"/>
      <c r="BF353" s="42"/>
      <c r="BG353" s="42"/>
      <c r="BH353" s="42"/>
      <c r="BI353" s="42"/>
      <c r="BJ353" s="42"/>
      <c r="BK353" s="43"/>
      <c r="BL353" s="8"/>
    </row>
    <row r="354" spans="2:66" x14ac:dyDescent="0.15">
      <c r="B354" s="8"/>
      <c r="C354" s="15"/>
      <c r="D354" s="16"/>
      <c r="E354" s="18"/>
      <c r="F354" s="16"/>
      <c r="G354" s="21"/>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6"/>
      <c r="AP354" s="27"/>
      <c r="AQ354" s="27"/>
      <c r="AR354" s="27"/>
      <c r="AS354" s="27"/>
      <c r="AT354" s="28"/>
      <c r="AU354" s="32"/>
      <c r="AV354" s="33"/>
      <c r="AW354" s="34"/>
      <c r="AX354" s="38"/>
      <c r="AY354" s="39"/>
      <c r="AZ354" s="39"/>
      <c r="BA354" s="39"/>
      <c r="BB354" s="39"/>
      <c r="BC354" s="40"/>
      <c r="BD354" s="44"/>
      <c r="BE354" s="45"/>
      <c r="BF354" s="45"/>
      <c r="BG354" s="45"/>
      <c r="BH354" s="45"/>
      <c r="BI354" s="45"/>
      <c r="BJ354" s="45"/>
      <c r="BK354" s="46"/>
      <c r="BL354" s="8"/>
    </row>
    <row r="355" spans="2:66" x14ac:dyDescent="0.15">
      <c r="B355" s="8"/>
      <c r="C355" s="47"/>
      <c r="D355" s="48"/>
      <c r="E355" s="51"/>
      <c r="F355" s="48"/>
      <c r="G355" s="53"/>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7"/>
      <c r="AP355" s="58"/>
      <c r="AQ355" s="58"/>
      <c r="AR355" s="58"/>
      <c r="AS355" s="58"/>
      <c r="AT355" s="59"/>
      <c r="AU355" s="63"/>
      <c r="AV355" s="64"/>
      <c r="AW355" s="65"/>
      <c r="AX355" s="69"/>
      <c r="AY355" s="70"/>
      <c r="AZ355" s="70"/>
      <c r="BA355" s="70"/>
      <c r="BB355" s="70"/>
      <c r="BC355" s="71"/>
      <c r="BD355" s="75">
        <f>ROUND(AO355*AX355,0)</f>
        <v>0</v>
      </c>
      <c r="BE355" s="76"/>
      <c r="BF355" s="76"/>
      <c r="BG355" s="76"/>
      <c r="BH355" s="76"/>
      <c r="BI355" s="76"/>
      <c r="BJ355" s="76"/>
      <c r="BK355" s="77"/>
      <c r="BL355" s="8"/>
    </row>
    <row r="356" spans="2:66" x14ac:dyDescent="0.15">
      <c r="B356" s="8"/>
      <c r="C356" s="49"/>
      <c r="D356" s="50"/>
      <c r="E356" s="52"/>
      <c r="F356" s="50"/>
      <c r="G356" s="55"/>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60"/>
      <c r="AP356" s="61"/>
      <c r="AQ356" s="61"/>
      <c r="AR356" s="61"/>
      <c r="AS356" s="61"/>
      <c r="AT356" s="62"/>
      <c r="AU356" s="66"/>
      <c r="AV356" s="67"/>
      <c r="AW356" s="68"/>
      <c r="AX356" s="72"/>
      <c r="AY356" s="73"/>
      <c r="AZ356" s="73"/>
      <c r="BA356" s="73"/>
      <c r="BB356" s="73"/>
      <c r="BC356" s="74"/>
      <c r="BD356" s="78"/>
      <c r="BE356" s="79"/>
      <c r="BF356" s="79"/>
      <c r="BG356" s="79"/>
      <c r="BH356" s="79"/>
      <c r="BI356" s="79"/>
      <c r="BJ356" s="79"/>
      <c r="BK356" s="80"/>
      <c r="BL356" s="8"/>
      <c r="BN356" s="4"/>
    </row>
    <row r="358" spans="2:66" x14ac:dyDescent="0.15">
      <c r="BN358" s="4"/>
    </row>
  </sheetData>
  <sheetProtection algorithmName="SHA-512" hashValue="cpfGzfv6jU9tRYtPRW9e2u5xJoCUG12SL9cAkcml3D3t3J1LHpTgaYOK7tif7wC1TZY8RbyAv85LR8SzC3WeTA==" saltValue="pGHyrFQv5ZZ4qjcX9IRb9A==" spinCount="100000" sheet="1" objects="1" scenarios="1"/>
  <mergeCells count="1110">
    <mergeCell ref="C353:D354"/>
    <mergeCell ref="E353:F354"/>
    <mergeCell ref="G353:AN354"/>
    <mergeCell ref="AO353:AT354"/>
    <mergeCell ref="AU353:AW354"/>
    <mergeCell ref="AX353:BC354"/>
    <mergeCell ref="BD353:BK354"/>
    <mergeCell ref="C355:D356"/>
    <mergeCell ref="E355:F356"/>
    <mergeCell ref="G355:AN356"/>
    <mergeCell ref="AO355:AT356"/>
    <mergeCell ref="AU355:AW356"/>
    <mergeCell ref="AX355:BC356"/>
    <mergeCell ref="BD355:BK356"/>
    <mergeCell ref="C349:D350"/>
    <mergeCell ref="E349:F350"/>
    <mergeCell ref="G349:AN350"/>
    <mergeCell ref="AO349:AT350"/>
    <mergeCell ref="AU349:AW350"/>
    <mergeCell ref="AX349:BC350"/>
    <mergeCell ref="BD349:BK350"/>
    <mergeCell ref="C351:D352"/>
    <mergeCell ref="E351:F352"/>
    <mergeCell ref="G351:AN352"/>
    <mergeCell ref="AO351:AT352"/>
    <mergeCell ref="AU351:AW352"/>
    <mergeCell ref="AX351:BC352"/>
    <mergeCell ref="BD351:BK352"/>
    <mergeCell ref="AO345:AT346"/>
    <mergeCell ref="AU345:AW346"/>
    <mergeCell ref="AX345:BC346"/>
    <mergeCell ref="BD345:BK346"/>
    <mergeCell ref="C347:D348"/>
    <mergeCell ref="E347:F348"/>
    <mergeCell ref="G347:AN348"/>
    <mergeCell ref="AO347:AT348"/>
    <mergeCell ref="AU347:AW348"/>
    <mergeCell ref="AX347:BC348"/>
    <mergeCell ref="BD347:BK348"/>
    <mergeCell ref="C341:D342"/>
    <mergeCell ref="E341:F342"/>
    <mergeCell ref="G341:AN342"/>
    <mergeCell ref="AO341:AT342"/>
    <mergeCell ref="AU341:AW342"/>
    <mergeCell ref="AX341:BC342"/>
    <mergeCell ref="BD341:BK342"/>
    <mergeCell ref="C343:D344"/>
    <mergeCell ref="E343:F344"/>
    <mergeCell ref="G343:AN344"/>
    <mergeCell ref="AO343:AT344"/>
    <mergeCell ref="AU343:AW344"/>
    <mergeCell ref="AX343:BC344"/>
    <mergeCell ref="BD343:BK344"/>
    <mergeCell ref="C345:D346"/>
    <mergeCell ref="E345:F346"/>
    <mergeCell ref="G345:AN346"/>
    <mergeCell ref="C337:D338"/>
    <mergeCell ref="E337:F338"/>
    <mergeCell ref="G337:AN338"/>
    <mergeCell ref="AO337:AT338"/>
    <mergeCell ref="AU337:AW338"/>
    <mergeCell ref="AX337:BC338"/>
    <mergeCell ref="BD337:BK338"/>
    <mergeCell ref="C339:D340"/>
    <mergeCell ref="E339:F340"/>
    <mergeCell ref="G339:AN340"/>
    <mergeCell ref="AO339:AT340"/>
    <mergeCell ref="AU339:AW340"/>
    <mergeCell ref="AX339:BC340"/>
    <mergeCell ref="BD339:BK340"/>
    <mergeCell ref="C333:D334"/>
    <mergeCell ref="E333:F334"/>
    <mergeCell ref="G333:AN334"/>
    <mergeCell ref="AO333:AT334"/>
    <mergeCell ref="AU333:AW334"/>
    <mergeCell ref="AX333:BC334"/>
    <mergeCell ref="BD333:BK334"/>
    <mergeCell ref="C335:D336"/>
    <mergeCell ref="E335:F336"/>
    <mergeCell ref="G335:AN336"/>
    <mergeCell ref="AO335:AT336"/>
    <mergeCell ref="AU335:AW336"/>
    <mergeCell ref="AX335:BC336"/>
    <mergeCell ref="BD335:BK336"/>
    <mergeCell ref="C329:D330"/>
    <mergeCell ref="E329:F330"/>
    <mergeCell ref="G329:AN330"/>
    <mergeCell ref="AO329:AT330"/>
    <mergeCell ref="AU329:AW330"/>
    <mergeCell ref="AX329:BC330"/>
    <mergeCell ref="BD329:BK330"/>
    <mergeCell ref="C331:D332"/>
    <mergeCell ref="E331:F332"/>
    <mergeCell ref="G331:AN332"/>
    <mergeCell ref="AO331:AT332"/>
    <mergeCell ref="AU331:AW332"/>
    <mergeCell ref="AX331:BC332"/>
    <mergeCell ref="BD331:BK332"/>
    <mergeCell ref="C325:D326"/>
    <mergeCell ref="E325:F326"/>
    <mergeCell ref="G325:AN326"/>
    <mergeCell ref="AO325:AT326"/>
    <mergeCell ref="AU325:AW326"/>
    <mergeCell ref="AX325:BC326"/>
    <mergeCell ref="BD325:BK326"/>
    <mergeCell ref="C327:D328"/>
    <mergeCell ref="E327:F328"/>
    <mergeCell ref="G327:AN328"/>
    <mergeCell ref="AO327:AT328"/>
    <mergeCell ref="AU327:AW328"/>
    <mergeCell ref="AX327:BC328"/>
    <mergeCell ref="BD327:BK328"/>
    <mergeCell ref="C321:D322"/>
    <mergeCell ref="E321:F322"/>
    <mergeCell ref="G321:AN322"/>
    <mergeCell ref="AO321:AT322"/>
    <mergeCell ref="AU321:AW322"/>
    <mergeCell ref="AX321:BC322"/>
    <mergeCell ref="BD321:BK322"/>
    <mergeCell ref="C323:D324"/>
    <mergeCell ref="E323:F324"/>
    <mergeCell ref="G323:AN324"/>
    <mergeCell ref="AO323:AT324"/>
    <mergeCell ref="AU323:AW324"/>
    <mergeCell ref="AX323:BC324"/>
    <mergeCell ref="BD323:BK324"/>
    <mergeCell ref="C317:D318"/>
    <mergeCell ref="E317:F318"/>
    <mergeCell ref="G317:AN318"/>
    <mergeCell ref="AO317:AT318"/>
    <mergeCell ref="AU317:AW318"/>
    <mergeCell ref="AX317:BC318"/>
    <mergeCell ref="BD317:BK318"/>
    <mergeCell ref="C319:D320"/>
    <mergeCell ref="E319:F320"/>
    <mergeCell ref="G319:AN320"/>
    <mergeCell ref="AO319:AT320"/>
    <mergeCell ref="AU319:AW320"/>
    <mergeCell ref="AX319:BC320"/>
    <mergeCell ref="BD319:BK320"/>
    <mergeCell ref="C313:D314"/>
    <mergeCell ref="E313:F314"/>
    <mergeCell ref="G313:AN314"/>
    <mergeCell ref="AO313:AT314"/>
    <mergeCell ref="AU313:AW314"/>
    <mergeCell ref="AX313:BC314"/>
    <mergeCell ref="BD313:BK314"/>
    <mergeCell ref="C315:D316"/>
    <mergeCell ref="E315:F316"/>
    <mergeCell ref="G315:AN316"/>
    <mergeCell ref="AO315:AT316"/>
    <mergeCell ref="AU315:AW316"/>
    <mergeCell ref="AX315:BC316"/>
    <mergeCell ref="BD315:BK316"/>
    <mergeCell ref="C309:D310"/>
    <mergeCell ref="E309:F310"/>
    <mergeCell ref="G309:AN310"/>
    <mergeCell ref="AO309:AT310"/>
    <mergeCell ref="AU309:AW310"/>
    <mergeCell ref="AX309:BC310"/>
    <mergeCell ref="BD309:BK310"/>
    <mergeCell ref="C311:D312"/>
    <mergeCell ref="E311:F312"/>
    <mergeCell ref="G311:AN312"/>
    <mergeCell ref="AO311:AT312"/>
    <mergeCell ref="AU311:AW312"/>
    <mergeCell ref="AX311:BC312"/>
    <mergeCell ref="BD311:BK312"/>
    <mergeCell ref="C305:D306"/>
    <mergeCell ref="E305:F306"/>
    <mergeCell ref="G305:AN306"/>
    <mergeCell ref="AO305:AT306"/>
    <mergeCell ref="AU305:AW306"/>
    <mergeCell ref="AX305:BC306"/>
    <mergeCell ref="BD305:BK306"/>
    <mergeCell ref="C307:D308"/>
    <mergeCell ref="E307:F308"/>
    <mergeCell ref="G307:AN308"/>
    <mergeCell ref="AO307:AT308"/>
    <mergeCell ref="AU307:AW308"/>
    <mergeCell ref="AX307:BC308"/>
    <mergeCell ref="BD307:BK308"/>
    <mergeCell ref="C301:D302"/>
    <mergeCell ref="E301:F302"/>
    <mergeCell ref="G301:AN302"/>
    <mergeCell ref="AO301:AT302"/>
    <mergeCell ref="AU301:AW302"/>
    <mergeCell ref="AX301:BC302"/>
    <mergeCell ref="BD301:BK302"/>
    <mergeCell ref="C303:D304"/>
    <mergeCell ref="E303:F304"/>
    <mergeCell ref="G303:AN304"/>
    <mergeCell ref="AO303:AT304"/>
    <mergeCell ref="AU303:AW304"/>
    <mergeCell ref="AX303:BC304"/>
    <mergeCell ref="BD303:BK304"/>
    <mergeCell ref="C297:D298"/>
    <mergeCell ref="E297:F298"/>
    <mergeCell ref="G297:AN298"/>
    <mergeCell ref="AO297:AT298"/>
    <mergeCell ref="AU297:AW298"/>
    <mergeCell ref="AX297:BC298"/>
    <mergeCell ref="BD297:BK298"/>
    <mergeCell ref="C299:D300"/>
    <mergeCell ref="E299:F300"/>
    <mergeCell ref="G299:AN300"/>
    <mergeCell ref="AO299:AT300"/>
    <mergeCell ref="AU299:AW300"/>
    <mergeCell ref="AX299:BC300"/>
    <mergeCell ref="BD299:BK300"/>
    <mergeCell ref="BA287:BK287"/>
    <mergeCell ref="BA288:BH289"/>
    <mergeCell ref="BI288:BI289"/>
    <mergeCell ref="BJ288:BK289"/>
    <mergeCell ref="AL291:AP292"/>
    <mergeCell ref="AR291:BK292"/>
    <mergeCell ref="AL293:AP294"/>
    <mergeCell ref="AR293:BK294"/>
    <mergeCell ref="C296:D296"/>
    <mergeCell ref="E296:F296"/>
    <mergeCell ref="G296:AN296"/>
    <mergeCell ref="AO296:AT296"/>
    <mergeCell ref="AU296:AW296"/>
    <mergeCell ref="AX296:BC296"/>
    <mergeCell ref="BD296:BK296"/>
    <mergeCell ref="C282:D283"/>
    <mergeCell ref="E282:F283"/>
    <mergeCell ref="G282:AN283"/>
    <mergeCell ref="AO282:AT283"/>
    <mergeCell ref="AU282:AW283"/>
    <mergeCell ref="AX282:BC283"/>
    <mergeCell ref="BD282:BK283"/>
    <mergeCell ref="C284:D285"/>
    <mergeCell ref="E284:F285"/>
    <mergeCell ref="G284:AN285"/>
    <mergeCell ref="AO284:AT285"/>
    <mergeCell ref="AU284:AW285"/>
    <mergeCell ref="AX284:BC285"/>
    <mergeCell ref="BD284:BK285"/>
    <mergeCell ref="C278:D279"/>
    <mergeCell ref="E278:F279"/>
    <mergeCell ref="G278:AN279"/>
    <mergeCell ref="AO278:AT279"/>
    <mergeCell ref="AU278:AW279"/>
    <mergeCell ref="AX278:BC279"/>
    <mergeCell ref="BD278:BK279"/>
    <mergeCell ref="C280:D281"/>
    <mergeCell ref="E280:F281"/>
    <mergeCell ref="G280:AN281"/>
    <mergeCell ref="AO280:AT281"/>
    <mergeCell ref="AU280:AW281"/>
    <mergeCell ref="AX280:BC281"/>
    <mergeCell ref="BD280:BK281"/>
    <mergeCell ref="C274:D275"/>
    <mergeCell ref="E274:F275"/>
    <mergeCell ref="G274:AN275"/>
    <mergeCell ref="AO274:AT275"/>
    <mergeCell ref="AU274:AW275"/>
    <mergeCell ref="AX274:BC275"/>
    <mergeCell ref="BD274:BK275"/>
    <mergeCell ref="C276:D277"/>
    <mergeCell ref="E276:F277"/>
    <mergeCell ref="G276:AN277"/>
    <mergeCell ref="AO276:AT277"/>
    <mergeCell ref="AU276:AW277"/>
    <mergeCell ref="AX276:BC277"/>
    <mergeCell ref="BD276:BK277"/>
    <mergeCell ref="C270:D271"/>
    <mergeCell ref="E270:F271"/>
    <mergeCell ref="G270:AN271"/>
    <mergeCell ref="AO270:AT271"/>
    <mergeCell ref="AU270:AW271"/>
    <mergeCell ref="AX270:BC271"/>
    <mergeCell ref="BD270:BK271"/>
    <mergeCell ref="C272:D273"/>
    <mergeCell ref="E272:F273"/>
    <mergeCell ref="G272:AN273"/>
    <mergeCell ref="AO272:AT273"/>
    <mergeCell ref="AU272:AW273"/>
    <mergeCell ref="AX272:BC273"/>
    <mergeCell ref="BD272:BK273"/>
    <mergeCell ref="C266:D267"/>
    <mergeCell ref="E266:F267"/>
    <mergeCell ref="G266:AN267"/>
    <mergeCell ref="AO266:AT267"/>
    <mergeCell ref="AU266:AW267"/>
    <mergeCell ref="AX266:BC267"/>
    <mergeCell ref="BD266:BK267"/>
    <mergeCell ref="C268:D269"/>
    <mergeCell ref="E268:F269"/>
    <mergeCell ref="G268:AN269"/>
    <mergeCell ref="AO268:AT269"/>
    <mergeCell ref="AU268:AW269"/>
    <mergeCell ref="AX268:BC269"/>
    <mergeCell ref="BD268:BK269"/>
    <mergeCell ref="C262:D263"/>
    <mergeCell ref="E262:F263"/>
    <mergeCell ref="G262:AN263"/>
    <mergeCell ref="AO262:AT263"/>
    <mergeCell ref="AU262:AW263"/>
    <mergeCell ref="AX262:BC263"/>
    <mergeCell ref="BD262:BK263"/>
    <mergeCell ref="C264:D265"/>
    <mergeCell ref="E264:F265"/>
    <mergeCell ref="G264:AN265"/>
    <mergeCell ref="AO264:AT265"/>
    <mergeCell ref="AU264:AW265"/>
    <mergeCell ref="AX264:BC265"/>
    <mergeCell ref="BD264:BK265"/>
    <mergeCell ref="C258:D259"/>
    <mergeCell ref="E258:F259"/>
    <mergeCell ref="G258:AN259"/>
    <mergeCell ref="AO258:AT259"/>
    <mergeCell ref="AU258:AW259"/>
    <mergeCell ref="AX258:BC259"/>
    <mergeCell ref="BD258:BK259"/>
    <mergeCell ref="C260:D261"/>
    <mergeCell ref="E260:F261"/>
    <mergeCell ref="G260:AN261"/>
    <mergeCell ref="AO260:AT261"/>
    <mergeCell ref="AU260:AW261"/>
    <mergeCell ref="AX260:BC261"/>
    <mergeCell ref="BD260:BK261"/>
    <mergeCell ref="C254:D255"/>
    <mergeCell ref="E254:F255"/>
    <mergeCell ref="G254:AN255"/>
    <mergeCell ref="AO254:AT255"/>
    <mergeCell ref="AU254:AW255"/>
    <mergeCell ref="AX254:BC255"/>
    <mergeCell ref="BD254:BK255"/>
    <mergeCell ref="C256:D257"/>
    <mergeCell ref="E256:F257"/>
    <mergeCell ref="G256:AN257"/>
    <mergeCell ref="AO256:AT257"/>
    <mergeCell ref="AU256:AW257"/>
    <mergeCell ref="AX256:BC257"/>
    <mergeCell ref="BD256:BK257"/>
    <mergeCell ref="C250:D251"/>
    <mergeCell ref="E250:F251"/>
    <mergeCell ref="G250:AN251"/>
    <mergeCell ref="AO250:AT251"/>
    <mergeCell ref="AU250:AW251"/>
    <mergeCell ref="AX250:BC251"/>
    <mergeCell ref="BD250:BK251"/>
    <mergeCell ref="C252:D253"/>
    <mergeCell ref="E252:F253"/>
    <mergeCell ref="G252:AN253"/>
    <mergeCell ref="AO252:AT253"/>
    <mergeCell ref="AU252:AW253"/>
    <mergeCell ref="AX252:BC253"/>
    <mergeCell ref="BD252:BK253"/>
    <mergeCell ref="C246:D247"/>
    <mergeCell ref="E246:F247"/>
    <mergeCell ref="G246:AN247"/>
    <mergeCell ref="AO246:AT247"/>
    <mergeCell ref="AU246:AW247"/>
    <mergeCell ref="AX246:BC247"/>
    <mergeCell ref="BD246:BK247"/>
    <mergeCell ref="C248:D249"/>
    <mergeCell ref="E248:F249"/>
    <mergeCell ref="G248:AN249"/>
    <mergeCell ref="AO248:AT249"/>
    <mergeCell ref="AU248:AW249"/>
    <mergeCell ref="AX248:BC249"/>
    <mergeCell ref="BD248:BK249"/>
    <mergeCell ref="C242:D243"/>
    <mergeCell ref="E242:F243"/>
    <mergeCell ref="G242:AN243"/>
    <mergeCell ref="AO242:AT243"/>
    <mergeCell ref="AU242:AW243"/>
    <mergeCell ref="AX242:BC243"/>
    <mergeCell ref="BD242:BK243"/>
    <mergeCell ref="C244:D245"/>
    <mergeCell ref="E244:F245"/>
    <mergeCell ref="G244:AN245"/>
    <mergeCell ref="AO244:AT245"/>
    <mergeCell ref="AU244:AW245"/>
    <mergeCell ref="AX244:BC245"/>
    <mergeCell ref="BD244:BK245"/>
    <mergeCell ref="C238:D239"/>
    <mergeCell ref="E238:F239"/>
    <mergeCell ref="G238:AN239"/>
    <mergeCell ref="AO238:AT239"/>
    <mergeCell ref="AU238:AW239"/>
    <mergeCell ref="AX238:BC239"/>
    <mergeCell ref="BD238:BK239"/>
    <mergeCell ref="C240:D241"/>
    <mergeCell ref="E240:F241"/>
    <mergeCell ref="G240:AN241"/>
    <mergeCell ref="AO240:AT241"/>
    <mergeCell ref="AU240:AW241"/>
    <mergeCell ref="AX240:BC241"/>
    <mergeCell ref="BD240:BK241"/>
    <mergeCell ref="C234:D235"/>
    <mergeCell ref="E234:F235"/>
    <mergeCell ref="G234:AN235"/>
    <mergeCell ref="AO234:AT235"/>
    <mergeCell ref="AU234:AW235"/>
    <mergeCell ref="AX234:BC235"/>
    <mergeCell ref="BD234:BK235"/>
    <mergeCell ref="C236:D237"/>
    <mergeCell ref="E236:F237"/>
    <mergeCell ref="G236:AN237"/>
    <mergeCell ref="AO236:AT237"/>
    <mergeCell ref="AU236:AW237"/>
    <mergeCell ref="AX236:BC237"/>
    <mergeCell ref="BD236:BK237"/>
    <mergeCell ref="C230:D231"/>
    <mergeCell ref="E230:F231"/>
    <mergeCell ref="G230:AN231"/>
    <mergeCell ref="AO230:AT231"/>
    <mergeCell ref="AU230:AW231"/>
    <mergeCell ref="AX230:BC231"/>
    <mergeCell ref="BD230:BK231"/>
    <mergeCell ref="C232:D233"/>
    <mergeCell ref="E232:F233"/>
    <mergeCell ref="G232:AN233"/>
    <mergeCell ref="AO232:AT233"/>
    <mergeCell ref="AU232:AW233"/>
    <mergeCell ref="AX232:BC233"/>
    <mergeCell ref="BD232:BK233"/>
    <mergeCell ref="C226:D227"/>
    <mergeCell ref="E226:F227"/>
    <mergeCell ref="G226:AN227"/>
    <mergeCell ref="AO226:AT227"/>
    <mergeCell ref="AU226:AW227"/>
    <mergeCell ref="AX226:BC227"/>
    <mergeCell ref="BD226:BK227"/>
    <mergeCell ref="C228:D229"/>
    <mergeCell ref="E228:F229"/>
    <mergeCell ref="G228:AN229"/>
    <mergeCell ref="AO228:AT229"/>
    <mergeCell ref="AU228:AW229"/>
    <mergeCell ref="AX228:BC229"/>
    <mergeCell ref="BD228:BK229"/>
    <mergeCell ref="BA216:BK216"/>
    <mergeCell ref="BA217:BH218"/>
    <mergeCell ref="BI217:BI218"/>
    <mergeCell ref="BJ217:BK218"/>
    <mergeCell ref="C225:D225"/>
    <mergeCell ref="E225:F225"/>
    <mergeCell ref="G225:AN225"/>
    <mergeCell ref="AO225:AT225"/>
    <mergeCell ref="AU225:AW225"/>
    <mergeCell ref="AX225:BC225"/>
    <mergeCell ref="BD225:BK225"/>
    <mergeCell ref="AL220:AP221"/>
    <mergeCell ref="AR220:BK221"/>
    <mergeCell ref="AL222:AP223"/>
    <mergeCell ref="AR222:BK223"/>
    <mergeCell ref="C211:D212"/>
    <mergeCell ref="E211:F212"/>
    <mergeCell ref="G211:AN212"/>
    <mergeCell ref="AO211:AT212"/>
    <mergeCell ref="AU211:AW212"/>
    <mergeCell ref="AX211:BC212"/>
    <mergeCell ref="BD211:BK212"/>
    <mergeCell ref="C213:D214"/>
    <mergeCell ref="E213:F214"/>
    <mergeCell ref="G213:AN214"/>
    <mergeCell ref="AO213:AT214"/>
    <mergeCell ref="AU213:AW214"/>
    <mergeCell ref="AX213:BC214"/>
    <mergeCell ref="BD213:BK214"/>
    <mergeCell ref="C207:D208"/>
    <mergeCell ref="E207:F208"/>
    <mergeCell ref="G207:AN208"/>
    <mergeCell ref="AO207:AT208"/>
    <mergeCell ref="AU207:AW208"/>
    <mergeCell ref="AX207:BC208"/>
    <mergeCell ref="BD207:BK208"/>
    <mergeCell ref="C209:D210"/>
    <mergeCell ref="E209:F210"/>
    <mergeCell ref="G209:AN210"/>
    <mergeCell ref="AO209:AT210"/>
    <mergeCell ref="AU209:AW210"/>
    <mergeCell ref="AX209:BC210"/>
    <mergeCell ref="BD209:BK210"/>
    <mergeCell ref="C203:D204"/>
    <mergeCell ref="E203:F204"/>
    <mergeCell ref="G203:AN204"/>
    <mergeCell ref="AO203:AT204"/>
    <mergeCell ref="AU203:AW204"/>
    <mergeCell ref="AX203:BC204"/>
    <mergeCell ref="BD203:BK204"/>
    <mergeCell ref="C205:D206"/>
    <mergeCell ref="E205:F206"/>
    <mergeCell ref="G205:AN206"/>
    <mergeCell ref="AO205:AT206"/>
    <mergeCell ref="AU205:AW206"/>
    <mergeCell ref="AX205:BC206"/>
    <mergeCell ref="BD205:BK206"/>
    <mergeCell ref="C199:D200"/>
    <mergeCell ref="E199:F200"/>
    <mergeCell ref="G199:AN200"/>
    <mergeCell ref="AO199:AT200"/>
    <mergeCell ref="AU199:AW200"/>
    <mergeCell ref="AX199:BC200"/>
    <mergeCell ref="BD199:BK200"/>
    <mergeCell ref="C201:D202"/>
    <mergeCell ref="E201:F202"/>
    <mergeCell ref="G201:AN202"/>
    <mergeCell ref="AO201:AT202"/>
    <mergeCell ref="AU201:AW202"/>
    <mergeCell ref="AX201:BC202"/>
    <mergeCell ref="BD201:BK202"/>
    <mergeCell ref="C195:D196"/>
    <mergeCell ref="E195:F196"/>
    <mergeCell ref="G195:AN196"/>
    <mergeCell ref="AO195:AT196"/>
    <mergeCell ref="AU195:AW196"/>
    <mergeCell ref="AX195:BC196"/>
    <mergeCell ref="BD195:BK196"/>
    <mergeCell ref="C197:D198"/>
    <mergeCell ref="E197:F198"/>
    <mergeCell ref="G197:AN198"/>
    <mergeCell ref="AO197:AT198"/>
    <mergeCell ref="AU197:AW198"/>
    <mergeCell ref="AX197:BC198"/>
    <mergeCell ref="BD197:BK198"/>
    <mergeCell ref="C191:D192"/>
    <mergeCell ref="E191:F192"/>
    <mergeCell ref="G191:AN192"/>
    <mergeCell ref="AO191:AT192"/>
    <mergeCell ref="AU191:AW192"/>
    <mergeCell ref="AX191:BC192"/>
    <mergeCell ref="BD191:BK192"/>
    <mergeCell ref="C193:D194"/>
    <mergeCell ref="E193:F194"/>
    <mergeCell ref="G193:AN194"/>
    <mergeCell ref="AO193:AT194"/>
    <mergeCell ref="AU193:AW194"/>
    <mergeCell ref="AX193:BC194"/>
    <mergeCell ref="BD193:BK194"/>
    <mergeCell ref="C187:D188"/>
    <mergeCell ref="E187:F188"/>
    <mergeCell ref="G187:AN188"/>
    <mergeCell ref="AO187:AT188"/>
    <mergeCell ref="AU187:AW188"/>
    <mergeCell ref="AX187:BC188"/>
    <mergeCell ref="BD187:BK188"/>
    <mergeCell ref="C189:D190"/>
    <mergeCell ref="E189:F190"/>
    <mergeCell ref="G189:AN190"/>
    <mergeCell ref="AO189:AT190"/>
    <mergeCell ref="AU189:AW190"/>
    <mergeCell ref="AX189:BC190"/>
    <mergeCell ref="BD189:BK190"/>
    <mergeCell ref="C183:D184"/>
    <mergeCell ref="E183:F184"/>
    <mergeCell ref="G183:AN184"/>
    <mergeCell ref="AO183:AT184"/>
    <mergeCell ref="AU183:AW184"/>
    <mergeCell ref="AX183:BC184"/>
    <mergeCell ref="BD183:BK184"/>
    <mergeCell ref="C185:D186"/>
    <mergeCell ref="E185:F186"/>
    <mergeCell ref="G185:AN186"/>
    <mergeCell ref="AO185:AT186"/>
    <mergeCell ref="AU185:AW186"/>
    <mergeCell ref="AX185:BC186"/>
    <mergeCell ref="BD185:BK186"/>
    <mergeCell ref="C179:D180"/>
    <mergeCell ref="E179:F180"/>
    <mergeCell ref="G179:AN180"/>
    <mergeCell ref="AO179:AT180"/>
    <mergeCell ref="AU179:AW180"/>
    <mergeCell ref="AX179:BC180"/>
    <mergeCell ref="BD179:BK180"/>
    <mergeCell ref="C181:D182"/>
    <mergeCell ref="E181:F182"/>
    <mergeCell ref="G181:AN182"/>
    <mergeCell ref="AO181:AT182"/>
    <mergeCell ref="AU181:AW182"/>
    <mergeCell ref="AX181:BC182"/>
    <mergeCell ref="BD181:BK182"/>
    <mergeCell ref="C175:D176"/>
    <mergeCell ref="E175:F176"/>
    <mergeCell ref="G175:AN176"/>
    <mergeCell ref="AO175:AT176"/>
    <mergeCell ref="AU175:AW176"/>
    <mergeCell ref="AX175:BC176"/>
    <mergeCell ref="BD175:BK176"/>
    <mergeCell ref="C177:D178"/>
    <mergeCell ref="E177:F178"/>
    <mergeCell ref="G177:AN178"/>
    <mergeCell ref="AO177:AT178"/>
    <mergeCell ref="AU177:AW178"/>
    <mergeCell ref="AX177:BC178"/>
    <mergeCell ref="BD177:BK178"/>
    <mergeCell ref="C171:D172"/>
    <mergeCell ref="E171:F172"/>
    <mergeCell ref="G171:AN172"/>
    <mergeCell ref="AO171:AT172"/>
    <mergeCell ref="AU171:AW172"/>
    <mergeCell ref="AX171:BC172"/>
    <mergeCell ref="BD171:BK172"/>
    <mergeCell ref="C173:D174"/>
    <mergeCell ref="E173:F174"/>
    <mergeCell ref="G173:AN174"/>
    <mergeCell ref="AO173:AT174"/>
    <mergeCell ref="AU173:AW174"/>
    <mergeCell ref="AX173:BC174"/>
    <mergeCell ref="BD173:BK174"/>
    <mergeCell ref="C167:D168"/>
    <mergeCell ref="E167:F168"/>
    <mergeCell ref="G167:AN168"/>
    <mergeCell ref="AO167:AT168"/>
    <mergeCell ref="AU167:AW168"/>
    <mergeCell ref="AX167:BC168"/>
    <mergeCell ref="BD167:BK168"/>
    <mergeCell ref="C169:D170"/>
    <mergeCell ref="E169:F170"/>
    <mergeCell ref="G169:AN170"/>
    <mergeCell ref="AO169:AT170"/>
    <mergeCell ref="AU169:AW170"/>
    <mergeCell ref="AX169:BC170"/>
    <mergeCell ref="BD169:BK170"/>
    <mergeCell ref="C163:D164"/>
    <mergeCell ref="E163:F164"/>
    <mergeCell ref="G163:AN164"/>
    <mergeCell ref="AO163:AT164"/>
    <mergeCell ref="AU163:AW164"/>
    <mergeCell ref="AX163:BC164"/>
    <mergeCell ref="BD163:BK164"/>
    <mergeCell ref="C165:D166"/>
    <mergeCell ref="E165:F166"/>
    <mergeCell ref="G165:AN166"/>
    <mergeCell ref="AO165:AT166"/>
    <mergeCell ref="AU165:AW166"/>
    <mergeCell ref="AX165:BC166"/>
    <mergeCell ref="BD165:BK166"/>
    <mergeCell ref="C159:D160"/>
    <mergeCell ref="E159:F160"/>
    <mergeCell ref="G159:AN160"/>
    <mergeCell ref="AO159:AT160"/>
    <mergeCell ref="AU159:AW160"/>
    <mergeCell ref="AX159:BC160"/>
    <mergeCell ref="BD159:BK160"/>
    <mergeCell ref="C161:D162"/>
    <mergeCell ref="E161:F162"/>
    <mergeCell ref="G161:AN162"/>
    <mergeCell ref="AO161:AT162"/>
    <mergeCell ref="AU161:AW162"/>
    <mergeCell ref="AX161:BC162"/>
    <mergeCell ref="BD161:BK162"/>
    <mergeCell ref="C155:D156"/>
    <mergeCell ref="E155:F156"/>
    <mergeCell ref="G155:AN156"/>
    <mergeCell ref="AO155:AT156"/>
    <mergeCell ref="AU155:AW156"/>
    <mergeCell ref="AX155:BC156"/>
    <mergeCell ref="BD155:BK156"/>
    <mergeCell ref="C157:D158"/>
    <mergeCell ref="E157:F158"/>
    <mergeCell ref="G157:AN158"/>
    <mergeCell ref="AO157:AT158"/>
    <mergeCell ref="AU157:AW158"/>
    <mergeCell ref="AX157:BC158"/>
    <mergeCell ref="BD157:BK158"/>
    <mergeCell ref="BA145:BK145"/>
    <mergeCell ref="BA146:BH147"/>
    <mergeCell ref="BI146:BI147"/>
    <mergeCell ref="BJ146:BK147"/>
    <mergeCell ref="C154:D154"/>
    <mergeCell ref="E154:F154"/>
    <mergeCell ref="G154:AN154"/>
    <mergeCell ref="AO154:AT154"/>
    <mergeCell ref="AU154:AW154"/>
    <mergeCell ref="AX154:BC154"/>
    <mergeCell ref="BD154:BK154"/>
    <mergeCell ref="AR149:BK150"/>
    <mergeCell ref="AR151:BK152"/>
    <mergeCell ref="AL149:AP150"/>
    <mergeCell ref="AL151:AP152"/>
    <mergeCell ref="AY23:BF24"/>
    <mergeCell ref="BA3:BK3"/>
    <mergeCell ref="BA4:BH5"/>
    <mergeCell ref="BI4:BI5"/>
    <mergeCell ref="BJ4:BK5"/>
    <mergeCell ref="AL10:AP11"/>
    <mergeCell ref="AL12:AP13"/>
    <mergeCell ref="C22:J22"/>
    <mergeCell ref="K22:R22"/>
    <mergeCell ref="S22:Z22"/>
    <mergeCell ref="AA22:AH22"/>
    <mergeCell ref="AI22:AP22"/>
    <mergeCell ref="AQ22:AX22"/>
    <mergeCell ref="C13:H14"/>
    <mergeCell ref="I13:I14"/>
    <mergeCell ref="J13:M14"/>
    <mergeCell ref="C12:M12"/>
    <mergeCell ref="AC7:AD7"/>
    <mergeCell ref="Z7:AB7"/>
    <mergeCell ref="N13:W14"/>
    <mergeCell ref="N12:W12"/>
    <mergeCell ref="AE7:AF7"/>
    <mergeCell ref="AI7:AJ7"/>
    <mergeCell ref="AM7:AN7"/>
    <mergeCell ref="AG7:AH7"/>
    <mergeCell ref="D9:Y10"/>
    <mergeCell ref="AK7:AL7"/>
    <mergeCell ref="AR10:BK11"/>
    <mergeCell ref="AR12:BK13"/>
    <mergeCell ref="C19:L19"/>
    <mergeCell ref="C20:L20"/>
    <mergeCell ref="W3:AQ5"/>
    <mergeCell ref="BD31:BK32"/>
    <mergeCell ref="C29:D30"/>
    <mergeCell ref="E29:F30"/>
    <mergeCell ref="G29:AN30"/>
    <mergeCell ref="AO29:AT30"/>
    <mergeCell ref="AU29:AW30"/>
    <mergeCell ref="AX26:BC26"/>
    <mergeCell ref="BD26:BK26"/>
    <mergeCell ref="C27:D28"/>
    <mergeCell ref="E27:F28"/>
    <mergeCell ref="G27:AN28"/>
    <mergeCell ref="AO27:AT28"/>
    <mergeCell ref="AU27:AW28"/>
    <mergeCell ref="AX27:BC28"/>
    <mergeCell ref="BD27:BK28"/>
    <mergeCell ref="C26:D26"/>
    <mergeCell ref="E26:F26"/>
    <mergeCell ref="G26:AN26"/>
    <mergeCell ref="AO26:AT26"/>
    <mergeCell ref="AU26:AW26"/>
    <mergeCell ref="AX33:BC34"/>
    <mergeCell ref="BD33:BK34"/>
    <mergeCell ref="C16:AK17"/>
    <mergeCell ref="C15:AK15"/>
    <mergeCell ref="C35:D36"/>
    <mergeCell ref="E35:F36"/>
    <mergeCell ref="G35:AN36"/>
    <mergeCell ref="AO35:AT36"/>
    <mergeCell ref="AU35:AW36"/>
    <mergeCell ref="AX35:BC36"/>
    <mergeCell ref="BD35:BK36"/>
    <mergeCell ref="C33:D34"/>
    <mergeCell ref="E33:F34"/>
    <mergeCell ref="G33:AN34"/>
    <mergeCell ref="AO33:AT34"/>
    <mergeCell ref="AU33:AW34"/>
    <mergeCell ref="AX29:BC30"/>
    <mergeCell ref="BD29:BK30"/>
    <mergeCell ref="C31:D32"/>
    <mergeCell ref="E31:F32"/>
    <mergeCell ref="G31:AN32"/>
    <mergeCell ref="AO31:AT32"/>
    <mergeCell ref="AU31:AW32"/>
    <mergeCell ref="AX31:BC32"/>
    <mergeCell ref="M19:V20"/>
    <mergeCell ref="AY22:BF22"/>
    <mergeCell ref="C23:J24"/>
    <mergeCell ref="K23:R24"/>
    <mergeCell ref="S23:Z24"/>
    <mergeCell ref="AA23:AH24"/>
    <mergeCell ref="AI23:AP24"/>
    <mergeCell ref="AQ23:AX24"/>
    <mergeCell ref="AX37:BC38"/>
    <mergeCell ref="BD37:BK38"/>
    <mergeCell ref="C39:D40"/>
    <mergeCell ref="E39:F40"/>
    <mergeCell ref="G39:AN40"/>
    <mergeCell ref="AO39:AT40"/>
    <mergeCell ref="AU39:AW40"/>
    <mergeCell ref="AX39:BC40"/>
    <mergeCell ref="BD39:BK40"/>
    <mergeCell ref="C37:D38"/>
    <mergeCell ref="E37:F38"/>
    <mergeCell ref="G37:AN38"/>
    <mergeCell ref="AO37:AT38"/>
    <mergeCell ref="AU37:AW38"/>
    <mergeCell ref="AX41:BC42"/>
    <mergeCell ref="BD41:BK42"/>
    <mergeCell ref="C43:D44"/>
    <mergeCell ref="E43:F44"/>
    <mergeCell ref="G43:AN44"/>
    <mergeCell ref="AO43:AT44"/>
    <mergeCell ref="AU43:AW44"/>
    <mergeCell ref="AX43:BC44"/>
    <mergeCell ref="BD43:BK44"/>
    <mergeCell ref="C41:D42"/>
    <mergeCell ref="E41:F42"/>
    <mergeCell ref="G41:AN42"/>
    <mergeCell ref="AO41:AT42"/>
    <mergeCell ref="AU41:AW42"/>
    <mergeCell ref="AX45:BC46"/>
    <mergeCell ref="BD45:BK46"/>
    <mergeCell ref="C47:D48"/>
    <mergeCell ref="E47:F48"/>
    <mergeCell ref="G47:AN48"/>
    <mergeCell ref="AO47:AT48"/>
    <mergeCell ref="AU47:AW48"/>
    <mergeCell ref="AX47:BC48"/>
    <mergeCell ref="BD47:BK48"/>
    <mergeCell ref="C45:D46"/>
    <mergeCell ref="E45:F46"/>
    <mergeCell ref="G45:AN46"/>
    <mergeCell ref="AO45:AT46"/>
    <mergeCell ref="AU45:AW46"/>
    <mergeCell ref="AX49:BC50"/>
    <mergeCell ref="BD49:BK50"/>
    <mergeCell ref="C51:D52"/>
    <mergeCell ref="E51:F52"/>
    <mergeCell ref="G51:AN52"/>
    <mergeCell ref="AO51:AT52"/>
    <mergeCell ref="AU51:AW52"/>
    <mergeCell ref="AX51:BC52"/>
    <mergeCell ref="BD51:BK52"/>
    <mergeCell ref="C49:D50"/>
    <mergeCell ref="E49:F50"/>
    <mergeCell ref="G49:AN50"/>
    <mergeCell ref="AO49:AT50"/>
    <mergeCell ref="AU49:AW50"/>
    <mergeCell ref="AX53:BC54"/>
    <mergeCell ref="BD53:BK54"/>
    <mergeCell ref="C55:D56"/>
    <mergeCell ref="E55:F56"/>
    <mergeCell ref="G55:AN56"/>
    <mergeCell ref="AO55:AT56"/>
    <mergeCell ref="AU55:AW56"/>
    <mergeCell ref="AX55:BC56"/>
    <mergeCell ref="BD55:BK56"/>
    <mergeCell ref="C53:D54"/>
    <mergeCell ref="E53:F54"/>
    <mergeCell ref="G53:AN54"/>
    <mergeCell ref="AO53:AT54"/>
    <mergeCell ref="AU53:AW54"/>
    <mergeCell ref="AX57:BC58"/>
    <mergeCell ref="BD57:BK58"/>
    <mergeCell ref="C59:D60"/>
    <mergeCell ref="E59:F60"/>
    <mergeCell ref="G59:AN60"/>
    <mergeCell ref="AO59:AT60"/>
    <mergeCell ref="AU59:AW60"/>
    <mergeCell ref="AX59:BC60"/>
    <mergeCell ref="BD59:BK60"/>
    <mergeCell ref="C57:D58"/>
    <mergeCell ref="E57:F58"/>
    <mergeCell ref="G57:AN58"/>
    <mergeCell ref="AO57:AT58"/>
    <mergeCell ref="AU57:AW58"/>
    <mergeCell ref="AX61:BC62"/>
    <mergeCell ref="BD61:BK62"/>
    <mergeCell ref="C63:D64"/>
    <mergeCell ref="E63:F64"/>
    <mergeCell ref="G63:AN64"/>
    <mergeCell ref="AO63:AT64"/>
    <mergeCell ref="AU63:AW64"/>
    <mergeCell ref="AX63:BC64"/>
    <mergeCell ref="BD63:BK64"/>
    <mergeCell ref="C61:D62"/>
    <mergeCell ref="E61:F62"/>
    <mergeCell ref="G61:AN62"/>
    <mergeCell ref="AO61:AT62"/>
    <mergeCell ref="AU61:AW62"/>
    <mergeCell ref="AX65:BC66"/>
    <mergeCell ref="BD65:BK66"/>
    <mergeCell ref="C67:D68"/>
    <mergeCell ref="E67:F68"/>
    <mergeCell ref="G67:AN68"/>
    <mergeCell ref="AO67:AT68"/>
    <mergeCell ref="AU67:AW68"/>
    <mergeCell ref="AX67:BC68"/>
    <mergeCell ref="BD67:BK68"/>
    <mergeCell ref="C65:D66"/>
    <mergeCell ref="E65:F66"/>
    <mergeCell ref="G65:AN66"/>
    <mergeCell ref="AO65:AT66"/>
    <mergeCell ref="AU65:AW66"/>
    <mergeCell ref="AX69:BC70"/>
    <mergeCell ref="BD69:BK70"/>
    <mergeCell ref="C71:D72"/>
    <mergeCell ref="E71:F72"/>
    <mergeCell ref="G71:AN72"/>
    <mergeCell ref="AO71:AT72"/>
    <mergeCell ref="AU71:AW72"/>
    <mergeCell ref="AX71:BC72"/>
    <mergeCell ref="BD71:BK72"/>
    <mergeCell ref="C69:D70"/>
    <mergeCell ref="E69:F70"/>
    <mergeCell ref="G69:AN70"/>
    <mergeCell ref="AO69:AT70"/>
    <mergeCell ref="AU69:AW70"/>
    <mergeCell ref="C83:D83"/>
    <mergeCell ref="E83:F83"/>
    <mergeCell ref="G83:AN83"/>
    <mergeCell ref="AO83:AT83"/>
    <mergeCell ref="AU83:AW83"/>
    <mergeCell ref="AX83:BC83"/>
    <mergeCell ref="BD83:BK83"/>
    <mergeCell ref="BA74:BK74"/>
    <mergeCell ref="BA75:BH76"/>
    <mergeCell ref="BI75:BI76"/>
    <mergeCell ref="BJ75:BK76"/>
    <mergeCell ref="AR78:BK79"/>
    <mergeCell ref="AR80:BK81"/>
    <mergeCell ref="AL78:AP79"/>
    <mergeCell ref="AL80:AP81"/>
    <mergeCell ref="C84:D85"/>
    <mergeCell ref="E84:F85"/>
    <mergeCell ref="G84:AN85"/>
    <mergeCell ref="AO84:AT85"/>
    <mergeCell ref="AU84:AW85"/>
    <mergeCell ref="AX84:BC85"/>
    <mergeCell ref="BD84:BK85"/>
    <mergeCell ref="C86:D87"/>
    <mergeCell ref="E86:F87"/>
    <mergeCell ref="G86:AN87"/>
    <mergeCell ref="AO86:AT87"/>
    <mergeCell ref="AU86:AW87"/>
    <mergeCell ref="AX86:BC87"/>
    <mergeCell ref="BD86:BK87"/>
    <mergeCell ref="C88:D89"/>
    <mergeCell ref="E88:F89"/>
    <mergeCell ref="G88:AN89"/>
    <mergeCell ref="AO88:AT89"/>
    <mergeCell ref="AU88:AW89"/>
    <mergeCell ref="AX88:BC89"/>
    <mergeCell ref="BD88:BK89"/>
    <mergeCell ref="C90:D91"/>
    <mergeCell ref="E90:F91"/>
    <mergeCell ref="G90:AN91"/>
    <mergeCell ref="AO90:AT91"/>
    <mergeCell ref="AU90:AW91"/>
    <mergeCell ref="AX90:BC91"/>
    <mergeCell ref="BD90:BK91"/>
    <mergeCell ref="C92:D93"/>
    <mergeCell ref="E92:F93"/>
    <mergeCell ref="G92:AN93"/>
    <mergeCell ref="AO92:AT93"/>
    <mergeCell ref="AU92:AW93"/>
    <mergeCell ref="AX92:BC93"/>
    <mergeCell ref="BD92:BK93"/>
    <mergeCell ref="C94:D95"/>
    <mergeCell ref="E94:F95"/>
    <mergeCell ref="G94:AN95"/>
    <mergeCell ref="AO94:AT95"/>
    <mergeCell ref="AU94:AW95"/>
    <mergeCell ref="AX94:BC95"/>
    <mergeCell ref="BD94:BK95"/>
    <mergeCell ref="C96:D97"/>
    <mergeCell ref="E96:F97"/>
    <mergeCell ref="G96:AN97"/>
    <mergeCell ref="AO96:AT97"/>
    <mergeCell ref="AU96:AW97"/>
    <mergeCell ref="AX96:BC97"/>
    <mergeCell ref="BD96:BK97"/>
    <mergeCell ref="C98:D99"/>
    <mergeCell ref="E98:F99"/>
    <mergeCell ref="G98:AN99"/>
    <mergeCell ref="AO98:AT99"/>
    <mergeCell ref="AU98:AW99"/>
    <mergeCell ref="AX98:BC99"/>
    <mergeCell ref="BD98:BK99"/>
    <mergeCell ref="C100:D101"/>
    <mergeCell ref="E100:F101"/>
    <mergeCell ref="G100:AN101"/>
    <mergeCell ref="AO100:AT101"/>
    <mergeCell ref="AU100:AW101"/>
    <mergeCell ref="AX100:BC101"/>
    <mergeCell ref="BD100:BK101"/>
    <mergeCell ref="C102:D103"/>
    <mergeCell ref="E102:F103"/>
    <mergeCell ref="G102:AN103"/>
    <mergeCell ref="AO102:AT103"/>
    <mergeCell ref="AU102:AW103"/>
    <mergeCell ref="AX102:BC103"/>
    <mergeCell ref="BD102:BK103"/>
    <mergeCell ref="C104:D105"/>
    <mergeCell ref="E104:F105"/>
    <mergeCell ref="G104:AN105"/>
    <mergeCell ref="AO104:AT105"/>
    <mergeCell ref="AU104:AW105"/>
    <mergeCell ref="AX104:BC105"/>
    <mergeCell ref="BD104:BK105"/>
    <mergeCell ref="C106:D107"/>
    <mergeCell ref="E106:F107"/>
    <mergeCell ref="G106:AN107"/>
    <mergeCell ref="AO106:AT107"/>
    <mergeCell ref="AU106:AW107"/>
    <mergeCell ref="AX106:BC107"/>
    <mergeCell ref="BD106:BK107"/>
    <mergeCell ref="C108:D109"/>
    <mergeCell ref="E108:F109"/>
    <mergeCell ref="G108:AN109"/>
    <mergeCell ref="AO108:AT109"/>
    <mergeCell ref="AU108:AW109"/>
    <mergeCell ref="AX108:BC109"/>
    <mergeCell ref="BD108:BK109"/>
    <mergeCell ref="C110:D111"/>
    <mergeCell ref="E110:F111"/>
    <mergeCell ref="G110:AN111"/>
    <mergeCell ref="AO110:AT111"/>
    <mergeCell ref="AU110:AW111"/>
    <mergeCell ref="AX110:BC111"/>
    <mergeCell ref="BD110:BK111"/>
    <mergeCell ref="C112:D113"/>
    <mergeCell ref="E112:F113"/>
    <mergeCell ref="G112:AN113"/>
    <mergeCell ref="AO112:AT113"/>
    <mergeCell ref="AU112:AW113"/>
    <mergeCell ref="AX112:BC113"/>
    <mergeCell ref="BD112:BK113"/>
    <mergeCell ref="C114:D115"/>
    <mergeCell ref="E114:F115"/>
    <mergeCell ref="G114:AN115"/>
    <mergeCell ref="AO114:AT115"/>
    <mergeCell ref="AU114:AW115"/>
    <mergeCell ref="AX114:BC115"/>
    <mergeCell ref="BD114:BK115"/>
    <mergeCell ref="C116:D117"/>
    <mergeCell ref="E116:F117"/>
    <mergeCell ref="G116:AN117"/>
    <mergeCell ref="AO116:AT117"/>
    <mergeCell ref="AU116:AW117"/>
    <mergeCell ref="AX116:BC117"/>
    <mergeCell ref="BD116:BK117"/>
    <mergeCell ref="C118:D119"/>
    <mergeCell ref="E118:F119"/>
    <mergeCell ref="G118:AN119"/>
    <mergeCell ref="AO118:AT119"/>
    <mergeCell ref="AU118:AW119"/>
    <mergeCell ref="AX118:BC119"/>
    <mergeCell ref="BD118:BK119"/>
    <mergeCell ref="C120:D121"/>
    <mergeCell ref="E120:F121"/>
    <mergeCell ref="G120:AN121"/>
    <mergeCell ref="AO120:AT121"/>
    <mergeCell ref="AU120:AW121"/>
    <mergeCell ref="AX120:BC121"/>
    <mergeCell ref="BD120:BK121"/>
    <mergeCell ref="C122:D123"/>
    <mergeCell ref="E122:F123"/>
    <mergeCell ref="G122:AN123"/>
    <mergeCell ref="AO122:AT123"/>
    <mergeCell ref="AU122:AW123"/>
    <mergeCell ref="AX122:BC123"/>
    <mergeCell ref="BD122:BK123"/>
    <mergeCell ref="C124:D125"/>
    <mergeCell ref="E124:F125"/>
    <mergeCell ref="G124:AN125"/>
    <mergeCell ref="AO124:AT125"/>
    <mergeCell ref="AU124:AW125"/>
    <mergeCell ref="AX124:BC125"/>
    <mergeCell ref="BD124:BK125"/>
    <mergeCell ref="C126:D127"/>
    <mergeCell ref="E126:F127"/>
    <mergeCell ref="G126:AN127"/>
    <mergeCell ref="AO126:AT127"/>
    <mergeCell ref="AU126:AW127"/>
    <mergeCell ref="AX126:BC127"/>
    <mergeCell ref="BD126:BK127"/>
    <mergeCell ref="C128:D129"/>
    <mergeCell ref="E128:F129"/>
    <mergeCell ref="G128:AN129"/>
    <mergeCell ref="AO128:AT129"/>
    <mergeCell ref="AU128:AW129"/>
    <mergeCell ref="AX128:BC129"/>
    <mergeCell ref="BD128:BK129"/>
    <mergeCell ref="C130:D131"/>
    <mergeCell ref="E130:F131"/>
    <mergeCell ref="G130:AN131"/>
    <mergeCell ref="AO130:AT131"/>
    <mergeCell ref="AU130:AW131"/>
    <mergeCell ref="AX130:BC131"/>
    <mergeCell ref="BD130:BK131"/>
    <mergeCell ref="C132:D133"/>
    <mergeCell ref="E132:F133"/>
    <mergeCell ref="G132:AN133"/>
    <mergeCell ref="AO132:AT133"/>
    <mergeCell ref="AU132:AW133"/>
    <mergeCell ref="AX132:BC133"/>
    <mergeCell ref="BD132:BK133"/>
    <mergeCell ref="C134:D135"/>
    <mergeCell ref="E134:F135"/>
    <mergeCell ref="G134:AN135"/>
    <mergeCell ref="AO134:AT135"/>
    <mergeCell ref="AU134:AW135"/>
    <mergeCell ref="AX134:BC135"/>
    <mergeCell ref="BD134:BK135"/>
    <mergeCell ref="C136:D137"/>
    <mergeCell ref="E136:F137"/>
    <mergeCell ref="G136:AN137"/>
    <mergeCell ref="AO136:AT137"/>
    <mergeCell ref="AU136:AW137"/>
    <mergeCell ref="AX136:BC137"/>
    <mergeCell ref="BD136:BK137"/>
    <mergeCell ref="C138:D139"/>
    <mergeCell ref="E138:F139"/>
    <mergeCell ref="G138:AN139"/>
    <mergeCell ref="AO138:AT139"/>
    <mergeCell ref="AU138:AW139"/>
    <mergeCell ref="AX138:BC139"/>
    <mergeCell ref="BD138:BK139"/>
    <mergeCell ref="C140:D141"/>
    <mergeCell ref="E140:F141"/>
    <mergeCell ref="G140:AN141"/>
    <mergeCell ref="AO140:AT141"/>
    <mergeCell ref="AU140:AW141"/>
    <mergeCell ref="AX140:BC141"/>
    <mergeCell ref="BD140:BK141"/>
    <mergeCell ref="C142:D143"/>
    <mergeCell ref="E142:F143"/>
    <mergeCell ref="G142:AN143"/>
    <mergeCell ref="AO142:AT143"/>
    <mergeCell ref="AU142:AW143"/>
    <mergeCell ref="AX142:BC143"/>
    <mergeCell ref="BD142:BK143"/>
  </mergeCells>
  <phoneticPr fontId="10"/>
  <pageMargins left="0.59055118110236227" right="0.23622047244094491" top="0.47244094488188981" bottom="0.47244094488188981" header="0.31496062992125984" footer="0.11811023622047245"/>
  <pageSetup paperSize="9" orientation="portrait" blackAndWhite="1" r:id="rId1"/>
  <headerFooter>
    <oddFooter>&amp;R&amp;8ｖｅｒ.4.2</oddFooter>
  </headerFooter>
  <rowBreaks count="4" manualBreakCount="4">
    <brk id="72" min="1" max="63" man="1"/>
    <brk id="143" min="1" max="63" man="1"/>
    <brk id="214" min="1" max="63" man="1"/>
    <brk id="285" min="1" max="6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BA344-18F7-41E1-BEDD-C72F86FEF9C5}">
  <dimension ref="B1:BN358"/>
  <sheetViews>
    <sheetView showGridLines="0" showZeros="0" view="pageBreakPreview" zoomScale="106" zoomScaleNormal="100" zoomScaleSheetLayoutView="106" workbookViewId="0">
      <selection activeCell="AC7" sqref="AC7:AD7"/>
    </sheetView>
  </sheetViews>
  <sheetFormatPr defaultRowHeight="12" x14ac:dyDescent="0.15"/>
  <cols>
    <col min="1" max="65" width="1.5" style="1" customWidth="1"/>
    <col min="66" max="16384" width="9" style="1"/>
  </cols>
  <sheetData>
    <row r="1" spans="2:64" ht="12" customHeight="1" x14ac:dyDescent="0.15"/>
    <row r="2" spans="2:64" ht="12" customHeigh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2:64" ht="12" customHeight="1" x14ac:dyDescent="0.15">
      <c r="B3" s="8"/>
      <c r="C3" s="8"/>
      <c r="D3" s="8"/>
      <c r="E3" s="8"/>
      <c r="F3" s="8"/>
      <c r="G3" s="8"/>
      <c r="H3" s="8"/>
      <c r="I3" s="8"/>
      <c r="J3" s="8"/>
      <c r="K3" s="8"/>
      <c r="L3" s="8"/>
      <c r="M3" s="8"/>
      <c r="N3" s="8"/>
      <c r="O3" s="8"/>
      <c r="P3" s="8"/>
      <c r="Q3" s="8"/>
      <c r="R3" s="8"/>
      <c r="S3" s="8"/>
      <c r="T3" s="8"/>
      <c r="U3" s="8"/>
      <c r="V3" s="8"/>
      <c r="W3" s="164" t="s">
        <v>39</v>
      </c>
      <c r="X3" s="164"/>
      <c r="Y3" s="164"/>
      <c r="Z3" s="164"/>
      <c r="AA3" s="164"/>
      <c r="AB3" s="164"/>
      <c r="AC3" s="164"/>
      <c r="AD3" s="164"/>
      <c r="AE3" s="164"/>
      <c r="AF3" s="164"/>
      <c r="AG3" s="164"/>
      <c r="AH3" s="164"/>
      <c r="AI3" s="164"/>
      <c r="AJ3" s="164"/>
      <c r="AK3" s="164"/>
      <c r="AL3" s="164"/>
      <c r="AM3" s="164"/>
      <c r="AN3" s="164"/>
      <c r="AO3" s="164"/>
      <c r="AP3" s="164"/>
      <c r="AQ3" s="164"/>
      <c r="AR3" s="8"/>
      <c r="AS3" s="8"/>
      <c r="AT3" s="8"/>
      <c r="AU3" s="8"/>
      <c r="AV3" s="8"/>
      <c r="AW3" s="8"/>
      <c r="AX3" s="8"/>
      <c r="AY3" s="8"/>
      <c r="AZ3" s="8"/>
      <c r="BA3" s="113" t="s">
        <v>1</v>
      </c>
      <c r="BB3" s="114"/>
      <c r="BC3" s="114"/>
      <c r="BD3" s="114"/>
      <c r="BE3" s="114"/>
      <c r="BF3" s="114"/>
      <c r="BG3" s="114"/>
      <c r="BH3" s="114"/>
      <c r="BI3" s="114"/>
      <c r="BJ3" s="114"/>
      <c r="BK3" s="115"/>
      <c r="BL3" s="8"/>
    </row>
    <row r="4" spans="2:64" ht="12" customHeight="1" x14ac:dyDescent="0.15">
      <c r="B4" s="8"/>
      <c r="C4" s="8"/>
      <c r="D4" s="8"/>
      <c r="E4" s="8"/>
      <c r="F4" s="8"/>
      <c r="G4" s="8"/>
      <c r="H4" s="8"/>
      <c r="I4" s="8"/>
      <c r="J4" s="8"/>
      <c r="K4" s="8"/>
      <c r="L4" s="8"/>
      <c r="M4" s="8"/>
      <c r="N4" s="8"/>
      <c r="O4" s="8"/>
      <c r="P4" s="8"/>
      <c r="Q4" s="8"/>
      <c r="R4" s="8"/>
      <c r="S4" s="8"/>
      <c r="T4" s="8"/>
      <c r="U4" s="8"/>
      <c r="V4" s="8"/>
      <c r="W4" s="164"/>
      <c r="X4" s="164"/>
      <c r="Y4" s="164"/>
      <c r="Z4" s="164"/>
      <c r="AA4" s="164"/>
      <c r="AB4" s="164"/>
      <c r="AC4" s="164"/>
      <c r="AD4" s="164"/>
      <c r="AE4" s="164"/>
      <c r="AF4" s="164"/>
      <c r="AG4" s="164"/>
      <c r="AH4" s="164"/>
      <c r="AI4" s="164"/>
      <c r="AJ4" s="164"/>
      <c r="AK4" s="164"/>
      <c r="AL4" s="164"/>
      <c r="AM4" s="164"/>
      <c r="AN4" s="164"/>
      <c r="AO4" s="164"/>
      <c r="AP4" s="164"/>
      <c r="AQ4" s="164"/>
      <c r="AR4" s="8"/>
      <c r="AS4" s="8"/>
      <c r="AT4" s="8"/>
      <c r="AU4" s="8"/>
      <c r="AV4" s="8"/>
      <c r="AW4" s="8"/>
      <c r="AX4" s="8"/>
      <c r="AY4" s="8"/>
      <c r="AZ4" s="8"/>
      <c r="BA4" s="146"/>
      <c r="BB4" s="147"/>
      <c r="BC4" s="147"/>
      <c r="BD4" s="147"/>
      <c r="BE4" s="147"/>
      <c r="BF4" s="147"/>
      <c r="BG4" s="147"/>
      <c r="BH4" s="147"/>
      <c r="BI4" s="120" t="str">
        <f>IF(COUNTA(C84:AX142)=0,"","-")</f>
        <v/>
      </c>
      <c r="BJ4" s="122" t="str">
        <f>IF(COUNTA(C84:AX142)=0,"",1)</f>
        <v/>
      </c>
      <c r="BK4" s="123"/>
      <c r="BL4" s="8"/>
    </row>
    <row r="5" spans="2:64" ht="12" customHeight="1" x14ac:dyDescent="0.15">
      <c r="B5" s="8"/>
      <c r="C5" s="8"/>
      <c r="D5" s="8"/>
      <c r="E5" s="8"/>
      <c r="F5" s="8"/>
      <c r="G5" s="8"/>
      <c r="H5" s="8"/>
      <c r="I5" s="8"/>
      <c r="J5" s="8"/>
      <c r="K5" s="8"/>
      <c r="L5" s="8"/>
      <c r="M5" s="8"/>
      <c r="N5" s="8"/>
      <c r="O5" s="8"/>
      <c r="P5" s="8"/>
      <c r="Q5" s="8"/>
      <c r="R5" s="8"/>
      <c r="S5" s="8"/>
      <c r="T5" s="8"/>
      <c r="U5" s="8"/>
      <c r="V5" s="8"/>
      <c r="W5" s="164"/>
      <c r="X5" s="164"/>
      <c r="Y5" s="164"/>
      <c r="Z5" s="164"/>
      <c r="AA5" s="164"/>
      <c r="AB5" s="164"/>
      <c r="AC5" s="164"/>
      <c r="AD5" s="164"/>
      <c r="AE5" s="164"/>
      <c r="AF5" s="164"/>
      <c r="AG5" s="164"/>
      <c r="AH5" s="164"/>
      <c r="AI5" s="164"/>
      <c r="AJ5" s="164"/>
      <c r="AK5" s="164"/>
      <c r="AL5" s="164"/>
      <c r="AM5" s="164"/>
      <c r="AN5" s="164"/>
      <c r="AO5" s="164"/>
      <c r="AP5" s="164"/>
      <c r="AQ5" s="164"/>
      <c r="AR5" s="8"/>
      <c r="AS5" s="8"/>
      <c r="AT5" s="8"/>
      <c r="AU5" s="8"/>
      <c r="AV5" s="8"/>
      <c r="AW5" s="8"/>
      <c r="AX5" s="8"/>
      <c r="AY5" s="8"/>
      <c r="AZ5" s="8"/>
      <c r="BA5" s="148"/>
      <c r="BB5" s="149"/>
      <c r="BC5" s="149"/>
      <c r="BD5" s="149"/>
      <c r="BE5" s="149"/>
      <c r="BF5" s="149"/>
      <c r="BG5" s="149"/>
      <c r="BH5" s="149"/>
      <c r="BI5" s="121"/>
      <c r="BJ5" s="119"/>
      <c r="BK5" s="124"/>
      <c r="BL5" s="8"/>
    </row>
    <row r="6" spans="2:64" ht="12" customHeight="1" x14ac:dyDescent="0.15">
      <c r="B6" s="8"/>
      <c r="C6" s="8"/>
      <c r="D6" s="8"/>
      <c r="E6" s="8"/>
      <c r="F6" s="8"/>
      <c r="G6" s="8"/>
      <c r="H6" s="8"/>
      <c r="I6" s="8"/>
      <c r="J6" s="8"/>
      <c r="K6" s="8"/>
      <c r="L6" s="8"/>
      <c r="M6" s="8"/>
      <c r="N6" s="8"/>
      <c r="O6" s="8"/>
      <c r="P6" s="8"/>
      <c r="Q6" s="8"/>
      <c r="R6" s="8"/>
      <c r="S6" s="8"/>
      <c r="T6" s="8"/>
      <c r="U6" s="8"/>
      <c r="V6" s="8"/>
      <c r="W6" s="8"/>
      <c r="X6" s="8"/>
      <c r="Y6" s="8"/>
      <c r="Z6" s="8"/>
      <c r="AA6" s="8"/>
      <c r="AB6" s="9"/>
      <c r="AC6" s="9"/>
      <c r="AD6" s="9"/>
      <c r="AE6" s="9"/>
      <c r="AF6" s="9"/>
      <c r="AG6" s="9"/>
      <c r="AH6" s="9"/>
      <c r="AI6" s="9"/>
      <c r="AJ6" s="9"/>
      <c r="AK6" s="9"/>
      <c r="AL6" s="9"/>
      <c r="AM6" s="8"/>
      <c r="AN6" s="8"/>
      <c r="AO6" s="8"/>
      <c r="AP6" s="8"/>
      <c r="AQ6" s="8"/>
      <c r="AR6" s="8"/>
      <c r="AS6" s="8"/>
      <c r="AT6" s="8"/>
      <c r="AU6" s="8"/>
      <c r="AV6" s="8"/>
      <c r="AW6" s="8"/>
      <c r="AX6" s="8"/>
      <c r="AY6" s="8"/>
      <c r="AZ6" s="8"/>
      <c r="BA6" s="8"/>
      <c r="BB6" s="8"/>
      <c r="BC6" s="8"/>
      <c r="BD6" s="8"/>
      <c r="BE6" s="8"/>
      <c r="BF6" s="8"/>
      <c r="BG6" s="8"/>
      <c r="BH6" s="8"/>
      <c r="BI6" s="8"/>
      <c r="BJ6" s="8"/>
      <c r="BK6" s="8"/>
      <c r="BL6" s="8"/>
    </row>
    <row r="7" spans="2:64" ht="12" customHeight="1" x14ac:dyDescent="0.15">
      <c r="B7" s="8"/>
      <c r="C7" s="8"/>
      <c r="D7" s="8"/>
      <c r="E7" s="8"/>
      <c r="F7" s="8"/>
      <c r="G7" s="8"/>
      <c r="H7" s="8"/>
      <c r="I7" s="8"/>
      <c r="J7" s="8"/>
      <c r="K7" s="8"/>
      <c r="L7" s="8"/>
      <c r="M7" s="8"/>
      <c r="N7" s="8"/>
      <c r="O7" s="8"/>
      <c r="P7" s="8"/>
      <c r="Q7" s="8"/>
      <c r="R7" s="8"/>
      <c r="S7" s="8"/>
      <c r="T7" s="8"/>
      <c r="U7" s="8"/>
      <c r="V7" s="8"/>
      <c r="W7" s="8"/>
      <c r="X7" s="8"/>
      <c r="Y7" s="8"/>
      <c r="Z7" s="155" t="s">
        <v>26</v>
      </c>
      <c r="AA7" s="155"/>
      <c r="AB7" s="155"/>
      <c r="AC7" s="154"/>
      <c r="AD7" s="154"/>
      <c r="AE7" s="120" t="s">
        <v>3</v>
      </c>
      <c r="AF7" s="120"/>
      <c r="AG7" s="154"/>
      <c r="AH7" s="154"/>
      <c r="AI7" s="120" t="s">
        <v>4</v>
      </c>
      <c r="AJ7" s="120"/>
      <c r="AK7" s="154"/>
      <c r="AL7" s="154"/>
      <c r="AM7" s="120" t="s">
        <v>5</v>
      </c>
      <c r="AN7" s="120"/>
      <c r="AO7" s="8"/>
      <c r="AP7" s="8"/>
      <c r="AQ7" s="8"/>
      <c r="AR7" s="8"/>
      <c r="AS7" s="8"/>
      <c r="AT7" s="8"/>
      <c r="AU7" s="8"/>
      <c r="AV7" s="8"/>
      <c r="AW7" s="8"/>
      <c r="AX7" s="8"/>
      <c r="AY7" s="8"/>
      <c r="AZ7" s="8"/>
      <c r="BA7" s="8"/>
      <c r="BB7" s="8"/>
      <c r="BC7" s="8"/>
      <c r="BD7" s="8"/>
      <c r="BE7" s="8"/>
      <c r="BF7" s="8"/>
      <c r="BG7" s="8"/>
      <c r="BH7" s="8"/>
      <c r="BI7" s="8"/>
      <c r="BJ7" s="8"/>
      <c r="BK7" s="8"/>
      <c r="BL7" s="8"/>
    </row>
    <row r="8" spans="2:64" ht="12"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spans="2:64" ht="12" customHeight="1" x14ac:dyDescent="0.15">
      <c r="B9" s="8"/>
      <c r="C9" s="8"/>
      <c r="D9" s="158" t="s">
        <v>6</v>
      </c>
      <c r="E9" s="158"/>
      <c r="F9" s="158"/>
      <c r="G9" s="158"/>
      <c r="H9" s="158"/>
      <c r="I9" s="158"/>
      <c r="J9" s="158"/>
      <c r="K9" s="158"/>
      <c r="L9" s="158"/>
      <c r="M9" s="158"/>
      <c r="N9" s="158"/>
      <c r="O9" s="158"/>
      <c r="P9" s="158"/>
      <c r="Q9" s="158"/>
      <c r="R9" s="158"/>
      <c r="S9" s="158"/>
      <c r="T9" s="158"/>
      <c r="U9" s="158"/>
      <c r="V9" s="158"/>
      <c r="W9" s="158"/>
      <c r="X9" s="158"/>
      <c r="Y9" s="15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spans="2:64" ht="12" customHeight="1" x14ac:dyDescent="0.15">
      <c r="B10" s="8"/>
      <c r="C10" s="8"/>
      <c r="D10" s="158"/>
      <c r="E10" s="158"/>
      <c r="F10" s="158"/>
      <c r="G10" s="158"/>
      <c r="H10" s="158"/>
      <c r="I10" s="158"/>
      <c r="J10" s="158"/>
      <c r="K10" s="158"/>
      <c r="L10" s="158"/>
      <c r="M10" s="158"/>
      <c r="N10" s="158"/>
      <c r="O10" s="158"/>
      <c r="P10" s="158"/>
      <c r="Q10" s="158"/>
      <c r="R10" s="158"/>
      <c r="S10" s="158"/>
      <c r="T10" s="158"/>
      <c r="U10" s="158"/>
      <c r="V10" s="158"/>
      <c r="W10" s="158"/>
      <c r="X10" s="158"/>
      <c r="Y10" s="158"/>
      <c r="Z10" s="8"/>
      <c r="AA10" s="8"/>
      <c r="AB10" s="8"/>
      <c r="AC10" s="8"/>
      <c r="AD10" s="8"/>
      <c r="AE10" s="8"/>
      <c r="AF10" s="8"/>
      <c r="AG10" s="8"/>
      <c r="AH10" s="8"/>
      <c r="AI10" s="8"/>
      <c r="AJ10" s="8"/>
      <c r="AK10" s="8"/>
      <c r="AL10" s="126" t="s">
        <v>12</v>
      </c>
      <c r="AM10" s="126"/>
      <c r="AN10" s="126"/>
      <c r="AO10" s="126"/>
      <c r="AP10" s="126"/>
      <c r="AQ10" s="2"/>
      <c r="AR10" s="159"/>
      <c r="AS10" s="159"/>
      <c r="AT10" s="159"/>
      <c r="AU10" s="159"/>
      <c r="AV10" s="159"/>
      <c r="AW10" s="159"/>
      <c r="AX10" s="159"/>
      <c r="AY10" s="159"/>
      <c r="AZ10" s="159"/>
      <c r="BA10" s="159"/>
      <c r="BB10" s="159"/>
      <c r="BC10" s="159"/>
      <c r="BD10" s="159"/>
      <c r="BE10" s="159"/>
      <c r="BF10" s="159"/>
      <c r="BG10" s="159"/>
      <c r="BH10" s="159"/>
      <c r="BI10" s="159"/>
      <c r="BJ10" s="159"/>
      <c r="BK10" s="159"/>
      <c r="BL10" s="8"/>
    </row>
    <row r="11" spans="2:64" ht="12" customHeight="1" x14ac:dyDescent="0.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126"/>
      <c r="AM11" s="126"/>
      <c r="AN11" s="126"/>
      <c r="AO11" s="126"/>
      <c r="AP11" s="126"/>
      <c r="AQ11" s="2"/>
      <c r="AR11" s="159"/>
      <c r="AS11" s="159"/>
      <c r="AT11" s="159"/>
      <c r="AU11" s="159"/>
      <c r="AV11" s="159"/>
      <c r="AW11" s="159"/>
      <c r="AX11" s="159"/>
      <c r="AY11" s="159"/>
      <c r="AZ11" s="159"/>
      <c r="BA11" s="159"/>
      <c r="BB11" s="159"/>
      <c r="BC11" s="159"/>
      <c r="BD11" s="159"/>
      <c r="BE11" s="159"/>
      <c r="BF11" s="159"/>
      <c r="BG11" s="159"/>
      <c r="BH11" s="159"/>
      <c r="BI11" s="159"/>
      <c r="BJ11" s="159"/>
      <c r="BK11" s="159"/>
      <c r="BL11" s="8"/>
    </row>
    <row r="12" spans="2:64" ht="12" customHeight="1" x14ac:dyDescent="0.15">
      <c r="B12" s="8"/>
      <c r="C12" s="113" t="s">
        <v>13</v>
      </c>
      <c r="D12" s="114"/>
      <c r="E12" s="114"/>
      <c r="F12" s="114"/>
      <c r="G12" s="114"/>
      <c r="H12" s="114"/>
      <c r="I12" s="114"/>
      <c r="J12" s="114"/>
      <c r="K12" s="114"/>
      <c r="L12" s="114"/>
      <c r="M12" s="115"/>
      <c r="N12" s="113" t="s">
        <v>14</v>
      </c>
      <c r="O12" s="114"/>
      <c r="P12" s="114"/>
      <c r="Q12" s="114"/>
      <c r="R12" s="114"/>
      <c r="S12" s="114"/>
      <c r="T12" s="114"/>
      <c r="U12" s="114"/>
      <c r="V12" s="114"/>
      <c r="W12" s="115"/>
      <c r="X12" s="8"/>
      <c r="Y12" s="8"/>
      <c r="Z12" s="8"/>
      <c r="AA12" s="8"/>
      <c r="AB12" s="8"/>
      <c r="AC12" s="8"/>
      <c r="AD12" s="8"/>
      <c r="AE12" s="8"/>
      <c r="AF12" s="8"/>
      <c r="AG12" s="8"/>
      <c r="AH12" s="8"/>
      <c r="AI12" s="8"/>
      <c r="AJ12" s="8"/>
      <c r="AK12" s="8"/>
      <c r="AL12" s="126" t="s">
        <v>7</v>
      </c>
      <c r="AM12" s="126"/>
      <c r="AN12" s="126"/>
      <c r="AO12" s="126"/>
      <c r="AP12" s="126"/>
      <c r="AQ12" s="2"/>
      <c r="AR12" s="159"/>
      <c r="AS12" s="159"/>
      <c r="AT12" s="159"/>
      <c r="AU12" s="159"/>
      <c r="AV12" s="159"/>
      <c r="AW12" s="159"/>
      <c r="AX12" s="159"/>
      <c r="AY12" s="159"/>
      <c r="AZ12" s="159"/>
      <c r="BA12" s="159"/>
      <c r="BB12" s="159"/>
      <c r="BC12" s="159"/>
      <c r="BD12" s="159"/>
      <c r="BE12" s="159"/>
      <c r="BF12" s="159"/>
      <c r="BG12" s="159"/>
      <c r="BH12" s="159"/>
      <c r="BI12" s="159"/>
      <c r="BJ12" s="159"/>
      <c r="BK12" s="159"/>
      <c r="BL12" s="8"/>
    </row>
    <row r="13" spans="2:64" ht="12" customHeight="1" x14ac:dyDescent="0.15">
      <c r="B13" s="8"/>
      <c r="C13" s="151"/>
      <c r="D13" s="147"/>
      <c r="E13" s="147"/>
      <c r="F13" s="147"/>
      <c r="G13" s="147"/>
      <c r="H13" s="147"/>
      <c r="I13" s="120" t="s">
        <v>8</v>
      </c>
      <c r="J13" s="147"/>
      <c r="K13" s="147"/>
      <c r="L13" s="147"/>
      <c r="M13" s="152"/>
      <c r="N13" s="47"/>
      <c r="O13" s="154"/>
      <c r="P13" s="154"/>
      <c r="Q13" s="154"/>
      <c r="R13" s="154"/>
      <c r="S13" s="154"/>
      <c r="T13" s="154"/>
      <c r="U13" s="154"/>
      <c r="V13" s="154"/>
      <c r="W13" s="156"/>
      <c r="X13" s="8"/>
      <c r="Y13" s="8"/>
      <c r="Z13" s="8"/>
      <c r="AA13" s="8"/>
      <c r="AB13" s="8"/>
      <c r="AC13" s="8"/>
      <c r="AD13" s="8"/>
      <c r="AE13" s="8"/>
      <c r="AF13" s="8"/>
      <c r="AG13" s="8"/>
      <c r="AH13" s="8"/>
      <c r="AI13" s="8"/>
      <c r="AJ13" s="8"/>
      <c r="AK13" s="8"/>
      <c r="AL13" s="126"/>
      <c r="AM13" s="126"/>
      <c r="AN13" s="126"/>
      <c r="AO13" s="126"/>
      <c r="AP13" s="126"/>
      <c r="AQ13" s="2"/>
      <c r="AR13" s="159"/>
      <c r="AS13" s="159"/>
      <c r="AT13" s="159"/>
      <c r="AU13" s="159"/>
      <c r="AV13" s="159"/>
      <c r="AW13" s="159"/>
      <c r="AX13" s="159"/>
      <c r="AY13" s="159"/>
      <c r="AZ13" s="159"/>
      <c r="BA13" s="159"/>
      <c r="BB13" s="159"/>
      <c r="BC13" s="159"/>
      <c r="BD13" s="159"/>
      <c r="BE13" s="159"/>
      <c r="BF13" s="159"/>
      <c r="BG13" s="159"/>
      <c r="BH13" s="159"/>
      <c r="BI13" s="159"/>
      <c r="BJ13" s="159"/>
      <c r="BK13" s="159"/>
      <c r="BL13" s="8"/>
    </row>
    <row r="14" spans="2:64" ht="12" customHeight="1" x14ac:dyDescent="0.15">
      <c r="B14" s="8"/>
      <c r="C14" s="148"/>
      <c r="D14" s="149"/>
      <c r="E14" s="149"/>
      <c r="F14" s="149"/>
      <c r="G14" s="149"/>
      <c r="H14" s="149"/>
      <c r="I14" s="121"/>
      <c r="J14" s="149"/>
      <c r="K14" s="149"/>
      <c r="L14" s="149"/>
      <c r="M14" s="153"/>
      <c r="N14" s="49"/>
      <c r="O14" s="107"/>
      <c r="P14" s="107"/>
      <c r="Q14" s="107"/>
      <c r="R14" s="107"/>
      <c r="S14" s="107"/>
      <c r="T14" s="107"/>
      <c r="U14" s="107"/>
      <c r="V14" s="107"/>
      <c r="W14" s="157"/>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spans="2:64" ht="12" customHeight="1" x14ac:dyDescent="0.15">
      <c r="B15" s="8"/>
      <c r="C15" s="113" t="s">
        <v>24</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0"/>
      <c r="AM15" s="10"/>
      <c r="AN15" s="10"/>
      <c r="AO15" s="10"/>
      <c r="AP15" s="10"/>
      <c r="AQ15" s="8"/>
      <c r="AR15" s="8"/>
      <c r="AS15" s="8"/>
      <c r="AT15" s="8"/>
      <c r="AU15" s="8"/>
      <c r="AV15" s="8"/>
      <c r="AW15" s="8"/>
      <c r="AX15" s="8"/>
      <c r="AY15" s="8"/>
      <c r="AZ15" s="8"/>
      <c r="BA15" s="8"/>
      <c r="BB15" s="8"/>
      <c r="BC15" s="8"/>
      <c r="BD15" s="8"/>
      <c r="BE15" s="8"/>
      <c r="BF15" s="8"/>
      <c r="BG15" s="8"/>
      <c r="BH15" s="8"/>
      <c r="BI15" s="8"/>
      <c r="BJ15" s="8"/>
      <c r="BK15" s="8"/>
      <c r="BL15" s="8"/>
    </row>
    <row r="16" spans="2:64" ht="12" customHeight="1" x14ac:dyDescent="0.15">
      <c r="B16" s="8"/>
      <c r="C16" s="127"/>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128"/>
      <c r="AL16" s="10"/>
      <c r="AM16" s="10"/>
      <c r="AN16" s="10"/>
      <c r="AO16" s="10"/>
      <c r="AP16" s="10"/>
      <c r="AQ16" s="8"/>
      <c r="AR16" s="8"/>
      <c r="AS16" s="8"/>
      <c r="AT16" s="8"/>
      <c r="AU16" s="8"/>
      <c r="AV16" s="8"/>
      <c r="AW16" s="8"/>
      <c r="AX16" s="8"/>
      <c r="AY16" s="8"/>
      <c r="AZ16" s="8"/>
      <c r="BA16" s="8"/>
      <c r="BB16" s="8"/>
      <c r="BC16" s="8"/>
      <c r="BD16" s="8"/>
      <c r="BE16" s="8"/>
      <c r="BF16" s="8"/>
      <c r="BG16" s="8"/>
      <c r="BH16" s="8"/>
      <c r="BI16" s="8"/>
      <c r="BJ16" s="8"/>
      <c r="BK16" s="8"/>
      <c r="BL16" s="8"/>
    </row>
    <row r="17" spans="2:66" ht="12" customHeight="1" x14ac:dyDescent="0.15">
      <c r="B17" s="8"/>
      <c r="C17" s="129"/>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130"/>
      <c r="AL17" s="10"/>
      <c r="AM17" s="10"/>
      <c r="AN17" s="10"/>
      <c r="AO17" s="10"/>
      <c r="AP17" s="10"/>
      <c r="AQ17" s="8"/>
      <c r="AR17" s="8"/>
      <c r="AS17" s="8"/>
      <c r="AT17" s="8"/>
      <c r="AU17" s="8"/>
      <c r="AV17" s="8"/>
      <c r="AW17" s="8"/>
      <c r="AX17" s="8"/>
      <c r="AY17" s="8"/>
      <c r="AZ17" s="8"/>
      <c r="BA17" s="8"/>
      <c r="BB17" s="8"/>
      <c r="BC17" s="8"/>
      <c r="BD17" s="8"/>
      <c r="BE17" s="8"/>
      <c r="BF17" s="8"/>
      <c r="BG17" s="8"/>
      <c r="BH17" s="8"/>
      <c r="BI17" s="8"/>
      <c r="BJ17" s="8"/>
      <c r="BK17" s="8"/>
      <c r="BL17" s="8"/>
    </row>
    <row r="18" spans="2:66" ht="12"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2:66" ht="12" customHeight="1" x14ac:dyDescent="0.15">
      <c r="B19" s="8"/>
      <c r="C19" s="160" t="s">
        <v>35</v>
      </c>
      <c r="D19" s="161"/>
      <c r="E19" s="161"/>
      <c r="F19" s="161"/>
      <c r="G19" s="161"/>
      <c r="H19" s="161"/>
      <c r="I19" s="161"/>
      <c r="J19" s="161"/>
      <c r="K19" s="161"/>
      <c r="L19" s="161"/>
      <c r="M19" s="132">
        <f>SUM(BD27:BK72,BD84:BK143,BD155:BK214,BD226:BK285,BD297:BK356)</f>
        <v>0</v>
      </c>
      <c r="N19" s="133"/>
      <c r="O19" s="133"/>
      <c r="P19" s="133"/>
      <c r="Q19" s="133"/>
      <c r="R19" s="133"/>
      <c r="S19" s="133"/>
      <c r="T19" s="133"/>
      <c r="U19" s="133"/>
      <c r="V19" s="134"/>
      <c r="W19" s="3"/>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2:66" ht="12" customHeight="1" x14ac:dyDescent="0.15">
      <c r="B20" s="8"/>
      <c r="C20" s="162" t="s">
        <v>2</v>
      </c>
      <c r="D20" s="163"/>
      <c r="E20" s="163"/>
      <c r="F20" s="163"/>
      <c r="G20" s="163"/>
      <c r="H20" s="163"/>
      <c r="I20" s="163"/>
      <c r="J20" s="163"/>
      <c r="K20" s="163"/>
      <c r="L20" s="163"/>
      <c r="M20" s="135"/>
      <c r="N20" s="136"/>
      <c r="O20" s="136"/>
      <c r="P20" s="136"/>
      <c r="Q20" s="136"/>
      <c r="R20" s="136"/>
      <c r="S20" s="136"/>
      <c r="T20" s="136"/>
      <c r="U20" s="136"/>
      <c r="V20" s="137"/>
      <c r="W20" s="3"/>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2:66" ht="12"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2:66" ht="12" customHeight="1" x14ac:dyDescent="0.15">
      <c r="B22" s="8"/>
      <c r="C22" s="150" t="s">
        <v>20</v>
      </c>
      <c r="D22" s="138"/>
      <c r="E22" s="138"/>
      <c r="F22" s="138"/>
      <c r="G22" s="138"/>
      <c r="H22" s="138"/>
      <c r="I22" s="138"/>
      <c r="J22" s="138"/>
      <c r="K22" s="150" t="s">
        <v>21</v>
      </c>
      <c r="L22" s="138"/>
      <c r="M22" s="138"/>
      <c r="N22" s="138"/>
      <c r="O22" s="138"/>
      <c r="P22" s="138"/>
      <c r="Q22" s="138"/>
      <c r="R22" s="139"/>
      <c r="S22" s="138" t="s">
        <v>22</v>
      </c>
      <c r="T22" s="138"/>
      <c r="U22" s="138"/>
      <c r="V22" s="138"/>
      <c r="W22" s="138"/>
      <c r="X22" s="138"/>
      <c r="Y22" s="138"/>
      <c r="Z22" s="138"/>
      <c r="AA22" s="150" t="s">
        <v>23</v>
      </c>
      <c r="AB22" s="138"/>
      <c r="AC22" s="138"/>
      <c r="AD22" s="138"/>
      <c r="AE22" s="138"/>
      <c r="AF22" s="138"/>
      <c r="AG22" s="138"/>
      <c r="AH22" s="139"/>
      <c r="AI22" s="138"/>
      <c r="AJ22" s="138"/>
      <c r="AK22" s="138"/>
      <c r="AL22" s="138"/>
      <c r="AM22" s="138"/>
      <c r="AN22" s="138"/>
      <c r="AO22" s="138"/>
      <c r="AP22" s="138"/>
      <c r="AQ22" s="150"/>
      <c r="AR22" s="138"/>
      <c r="AS22" s="138"/>
      <c r="AT22" s="138"/>
      <c r="AU22" s="138"/>
      <c r="AV22" s="138"/>
      <c r="AW22" s="138"/>
      <c r="AX22" s="139"/>
      <c r="AY22" s="138"/>
      <c r="AZ22" s="138"/>
      <c r="BA22" s="138"/>
      <c r="BB22" s="138"/>
      <c r="BC22" s="138"/>
      <c r="BD22" s="138"/>
      <c r="BE22" s="138"/>
      <c r="BF22" s="139"/>
      <c r="BG22" s="10"/>
      <c r="BH22" s="10"/>
      <c r="BI22" s="10"/>
      <c r="BJ22" s="10"/>
      <c r="BK22" s="10"/>
      <c r="BL22" s="8"/>
    </row>
    <row r="23" spans="2:66" ht="12" customHeight="1" x14ac:dyDescent="0.15">
      <c r="B23" s="8"/>
      <c r="C23" s="140"/>
      <c r="D23" s="141"/>
      <c r="E23" s="141"/>
      <c r="F23" s="141"/>
      <c r="G23" s="141"/>
      <c r="H23" s="141"/>
      <c r="I23" s="141"/>
      <c r="J23" s="141"/>
      <c r="K23" s="140"/>
      <c r="L23" s="141"/>
      <c r="M23" s="141"/>
      <c r="N23" s="141"/>
      <c r="O23" s="141"/>
      <c r="P23" s="141"/>
      <c r="Q23" s="141"/>
      <c r="R23" s="144"/>
      <c r="S23" s="141"/>
      <c r="T23" s="141"/>
      <c r="U23" s="141"/>
      <c r="V23" s="141"/>
      <c r="W23" s="141"/>
      <c r="X23" s="141"/>
      <c r="Y23" s="141"/>
      <c r="Z23" s="141"/>
      <c r="AA23" s="140"/>
      <c r="AB23" s="141"/>
      <c r="AC23" s="141"/>
      <c r="AD23" s="141"/>
      <c r="AE23" s="141"/>
      <c r="AF23" s="141"/>
      <c r="AG23" s="141"/>
      <c r="AH23" s="144"/>
      <c r="AI23" s="141"/>
      <c r="AJ23" s="141"/>
      <c r="AK23" s="141"/>
      <c r="AL23" s="141"/>
      <c r="AM23" s="141"/>
      <c r="AN23" s="141"/>
      <c r="AO23" s="141"/>
      <c r="AP23" s="141"/>
      <c r="AQ23" s="140"/>
      <c r="AR23" s="141"/>
      <c r="AS23" s="141"/>
      <c r="AT23" s="141"/>
      <c r="AU23" s="141"/>
      <c r="AV23" s="141"/>
      <c r="AW23" s="141"/>
      <c r="AX23" s="144"/>
      <c r="AY23" s="141"/>
      <c r="AZ23" s="141"/>
      <c r="BA23" s="141"/>
      <c r="BB23" s="141"/>
      <c r="BC23" s="141"/>
      <c r="BD23" s="141"/>
      <c r="BE23" s="141"/>
      <c r="BF23" s="144"/>
      <c r="BG23" s="8"/>
      <c r="BH23" s="8"/>
      <c r="BI23" s="8"/>
      <c r="BJ23" s="8"/>
      <c r="BK23" s="8"/>
      <c r="BL23" s="8"/>
    </row>
    <row r="24" spans="2:66" ht="12" customHeight="1" x14ac:dyDescent="0.15">
      <c r="B24" s="8"/>
      <c r="C24" s="142"/>
      <c r="D24" s="143"/>
      <c r="E24" s="143"/>
      <c r="F24" s="143"/>
      <c r="G24" s="143"/>
      <c r="H24" s="143"/>
      <c r="I24" s="143"/>
      <c r="J24" s="143"/>
      <c r="K24" s="142"/>
      <c r="L24" s="143"/>
      <c r="M24" s="143"/>
      <c r="N24" s="143"/>
      <c r="O24" s="143"/>
      <c r="P24" s="143"/>
      <c r="Q24" s="143"/>
      <c r="R24" s="145"/>
      <c r="S24" s="143"/>
      <c r="T24" s="143"/>
      <c r="U24" s="143"/>
      <c r="V24" s="143"/>
      <c r="W24" s="143"/>
      <c r="X24" s="143"/>
      <c r="Y24" s="143"/>
      <c r="Z24" s="143"/>
      <c r="AA24" s="142"/>
      <c r="AB24" s="143"/>
      <c r="AC24" s="143"/>
      <c r="AD24" s="143"/>
      <c r="AE24" s="143"/>
      <c r="AF24" s="143"/>
      <c r="AG24" s="143"/>
      <c r="AH24" s="145"/>
      <c r="AI24" s="143"/>
      <c r="AJ24" s="143"/>
      <c r="AK24" s="143"/>
      <c r="AL24" s="143"/>
      <c r="AM24" s="143"/>
      <c r="AN24" s="143"/>
      <c r="AO24" s="143"/>
      <c r="AP24" s="143"/>
      <c r="AQ24" s="142"/>
      <c r="AR24" s="143"/>
      <c r="AS24" s="143"/>
      <c r="AT24" s="143"/>
      <c r="AU24" s="143"/>
      <c r="AV24" s="143"/>
      <c r="AW24" s="143"/>
      <c r="AX24" s="145"/>
      <c r="AY24" s="143"/>
      <c r="AZ24" s="143"/>
      <c r="BA24" s="143"/>
      <c r="BB24" s="143"/>
      <c r="BC24" s="143"/>
      <c r="BD24" s="143"/>
      <c r="BE24" s="143"/>
      <c r="BF24" s="145"/>
      <c r="BG24" s="8"/>
      <c r="BH24" s="8"/>
      <c r="BI24" s="8"/>
      <c r="BJ24" s="8"/>
      <c r="BK24" s="8"/>
      <c r="BL24" s="8"/>
    </row>
    <row r="25" spans="2:66" ht="12"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spans="2:66" ht="12" customHeight="1" x14ac:dyDescent="0.15">
      <c r="B26" s="8"/>
      <c r="C26" s="108" t="s">
        <v>9</v>
      </c>
      <c r="D26" s="109"/>
      <c r="E26" s="110" t="s">
        <v>10</v>
      </c>
      <c r="F26" s="109"/>
      <c r="G26" s="110" t="s">
        <v>25</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10" t="s">
        <v>17</v>
      </c>
      <c r="AP26" s="109"/>
      <c r="AQ26" s="109"/>
      <c r="AR26" s="109"/>
      <c r="AS26" s="109"/>
      <c r="AT26" s="111"/>
      <c r="AU26" s="110" t="s">
        <v>11</v>
      </c>
      <c r="AV26" s="109"/>
      <c r="AW26" s="111"/>
      <c r="AX26" s="109" t="s">
        <v>16</v>
      </c>
      <c r="AY26" s="109"/>
      <c r="AZ26" s="109"/>
      <c r="BA26" s="109"/>
      <c r="BB26" s="109"/>
      <c r="BC26" s="111"/>
      <c r="BD26" s="110" t="s">
        <v>15</v>
      </c>
      <c r="BE26" s="109"/>
      <c r="BF26" s="109"/>
      <c r="BG26" s="109"/>
      <c r="BH26" s="109"/>
      <c r="BI26" s="109"/>
      <c r="BJ26" s="109"/>
      <c r="BK26" s="112"/>
      <c r="BL26" s="8"/>
    </row>
    <row r="27" spans="2:66" ht="12" customHeight="1" x14ac:dyDescent="0.15">
      <c r="B27" s="8"/>
      <c r="C27" s="83"/>
      <c r="D27" s="84"/>
      <c r="E27" s="85"/>
      <c r="F27" s="86"/>
      <c r="G27" s="8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9"/>
      <c r="AP27" s="90"/>
      <c r="AQ27" s="90"/>
      <c r="AR27" s="90"/>
      <c r="AS27" s="90"/>
      <c r="AT27" s="91"/>
      <c r="AU27" s="92"/>
      <c r="AV27" s="93"/>
      <c r="AW27" s="94"/>
      <c r="AX27" s="95"/>
      <c r="AY27" s="96"/>
      <c r="AZ27" s="96"/>
      <c r="BA27" s="96"/>
      <c r="BB27" s="96"/>
      <c r="BC27" s="97"/>
      <c r="BD27" s="101">
        <f>ROUND(AO27*AX27,0)</f>
        <v>0</v>
      </c>
      <c r="BE27" s="102"/>
      <c r="BF27" s="102"/>
      <c r="BG27" s="102"/>
      <c r="BH27" s="102"/>
      <c r="BI27" s="102"/>
      <c r="BJ27" s="102"/>
      <c r="BK27" s="103"/>
      <c r="BL27" s="8"/>
      <c r="BN27" s="4"/>
    </row>
    <row r="28" spans="2:66" ht="12" customHeight="1" x14ac:dyDescent="0.15">
      <c r="B28" s="8"/>
      <c r="C28" s="15"/>
      <c r="D28" s="82"/>
      <c r="E28" s="18"/>
      <c r="F28" s="16"/>
      <c r="G28" s="21"/>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6"/>
      <c r="AP28" s="27"/>
      <c r="AQ28" s="27"/>
      <c r="AR28" s="27"/>
      <c r="AS28" s="27"/>
      <c r="AT28" s="28"/>
      <c r="AU28" s="32"/>
      <c r="AV28" s="33"/>
      <c r="AW28" s="34"/>
      <c r="AX28" s="98"/>
      <c r="AY28" s="99"/>
      <c r="AZ28" s="99"/>
      <c r="BA28" s="99"/>
      <c r="BB28" s="99"/>
      <c r="BC28" s="100"/>
      <c r="BD28" s="104"/>
      <c r="BE28" s="105"/>
      <c r="BF28" s="105"/>
      <c r="BG28" s="105"/>
      <c r="BH28" s="105"/>
      <c r="BI28" s="105"/>
      <c r="BJ28" s="105"/>
      <c r="BK28" s="106"/>
      <c r="BL28" s="8"/>
    </row>
    <row r="29" spans="2:66" ht="12" customHeight="1" x14ac:dyDescent="0.15">
      <c r="B29" s="8"/>
      <c r="C29" s="13"/>
      <c r="D29" s="81"/>
      <c r="E29" s="17"/>
      <c r="F29" s="14"/>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3"/>
      <c r="AP29" s="24"/>
      <c r="AQ29" s="24"/>
      <c r="AR29" s="24"/>
      <c r="AS29" s="24"/>
      <c r="AT29" s="25"/>
      <c r="AU29" s="30"/>
      <c r="AV29" s="30"/>
      <c r="AW29" s="30"/>
      <c r="AX29" s="131"/>
      <c r="AY29" s="36"/>
      <c r="AZ29" s="36"/>
      <c r="BA29" s="36"/>
      <c r="BB29" s="36"/>
      <c r="BC29" s="37"/>
      <c r="BD29" s="42">
        <f t="shared" ref="BD29" si="0">ROUND(AO29*AX29,0)</f>
        <v>0</v>
      </c>
      <c r="BE29" s="42"/>
      <c r="BF29" s="42"/>
      <c r="BG29" s="42"/>
      <c r="BH29" s="42"/>
      <c r="BI29" s="42"/>
      <c r="BJ29" s="42"/>
      <c r="BK29" s="43"/>
      <c r="BL29" s="8"/>
    </row>
    <row r="30" spans="2:66" ht="12" customHeight="1" x14ac:dyDescent="0.15">
      <c r="B30" s="8"/>
      <c r="C30" s="15"/>
      <c r="D30" s="82"/>
      <c r="E30" s="18"/>
      <c r="F30" s="16"/>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6"/>
      <c r="AP30" s="27"/>
      <c r="AQ30" s="27"/>
      <c r="AR30" s="27"/>
      <c r="AS30" s="27"/>
      <c r="AT30" s="28"/>
      <c r="AU30" s="33"/>
      <c r="AV30" s="33"/>
      <c r="AW30" s="33"/>
      <c r="AX30" s="38"/>
      <c r="AY30" s="39"/>
      <c r="AZ30" s="39"/>
      <c r="BA30" s="39"/>
      <c r="BB30" s="39"/>
      <c r="BC30" s="40"/>
      <c r="BD30" s="45"/>
      <c r="BE30" s="45"/>
      <c r="BF30" s="45"/>
      <c r="BG30" s="45"/>
      <c r="BH30" s="45"/>
      <c r="BI30" s="45"/>
      <c r="BJ30" s="45"/>
      <c r="BK30" s="46"/>
      <c r="BL30" s="8"/>
    </row>
    <row r="31" spans="2:66" ht="12" customHeight="1" x14ac:dyDescent="0.15">
      <c r="B31" s="8"/>
      <c r="C31" s="13"/>
      <c r="D31" s="81"/>
      <c r="E31" s="17"/>
      <c r="F31" s="14"/>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3"/>
      <c r="AP31" s="24"/>
      <c r="AQ31" s="24"/>
      <c r="AR31" s="24"/>
      <c r="AS31" s="24"/>
      <c r="AT31" s="25"/>
      <c r="AU31" s="30"/>
      <c r="AV31" s="30"/>
      <c r="AW31" s="30"/>
      <c r="AX31" s="35"/>
      <c r="AY31" s="36"/>
      <c r="AZ31" s="36"/>
      <c r="BA31" s="36"/>
      <c r="BB31" s="36"/>
      <c r="BC31" s="37"/>
      <c r="BD31" s="42">
        <f t="shared" ref="BD31" si="1">ROUND(AO31*AX31,0)</f>
        <v>0</v>
      </c>
      <c r="BE31" s="42"/>
      <c r="BF31" s="42"/>
      <c r="BG31" s="42"/>
      <c r="BH31" s="42"/>
      <c r="BI31" s="42"/>
      <c r="BJ31" s="42"/>
      <c r="BK31" s="43"/>
      <c r="BL31" s="8"/>
    </row>
    <row r="32" spans="2:66" ht="12" customHeight="1" x14ac:dyDescent="0.15">
      <c r="B32" s="8"/>
      <c r="C32" s="15"/>
      <c r="D32" s="82"/>
      <c r="E32" s="18"/>
      <c r="F32" s="16"/>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6"/>
      <c r="AP32" s="27"/>
      <c r="AQ32" s="27"/>
      <c r="AR32" s="27"/>
      <c r="AS32" s="27"/>
      <c r="AT32" s="28"/>
      <c r="AU32" s="33"/>
      <c r="AV32" s="33"/>
      <c r="AW32" s="33"/>
      <c r="AX32" s="38"/>
      <c r="AY32" s="39"/>
      <c r="AZ32" s="39"/>
      <c r="BA32" s="39"/>
      <c r="BB32" s="39"/>
      <c r="BC32" s="40"/>
      <c r="BD32" s="45"/>
      <c r="BE32" s="45"/>
      <c r="BF32" s="45"/>
      <c r="BG32" s="45"/>
      <c r="BH32" s="45"/>
      <c r="BI32" s="45"/>
      <c r="BJ32" s="45"/>
      <c r="BK32" s="46"/>
      <c r="BL32" s="8"/>
    </row>
    <row r="33" spans="2:64" ht="12" customHeight="1" x14ac:dyDescent="0.15">
      <c r="B33" s="8"/>
      <c r="C33" s="13"/>
      <c r="D33" s="81"/>
      <c r="E33" s="17"/>
      <c r="F33" s="14"/>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3"/>
      <c r="AP33" s="24"/>
      <c r="AQ33" s="24"/>
      <c r="AR33" s="24"/>
      <c r="AS33" s="24"/>
      <c r="AT33" s="25"/>
      <c r="AU33" s="30"/>
      <c r="AV33" s="30"/>
      <c r="AW33" s="30"/>
      <c r="AX33" s="35"/>
      <c r="AY33" s="36"/>
      <c r="AZ33" s="36"/>
      <c r="BA33" s="36"/>
      <c r="BB33" s="36"/>
      <c r="BC33" s="37"/>
      <c r="BD33" s="42">
        <f t="shared" ref="BD33" si="2">ROUND(AO33*AX33,0)</f>
        <v>0</v>
      </c>
      <c r="BE33" s="42"/>
      <c r="BF33" s="42"/>
      <c r="BG33" s="42"/>
      <c r="BH33" s="42"/>
      <c r="BI33" s="42"/>
      <c r="BJ33" s="42"/>
      <c r="BK33" s="43"/>
      <c r="BL33" s="8"/>
    </row>
    <row r="34" spans="2:64" ht="12" customHeight="1" x14ac:dyDescent="0.15">
      <c r="B34" s="8"/>
      <c r="C34" s="15"/>
      <c r="D34" s="82"/>
      <c r="E34" s="18"/>
      <c r="F34" s="16"/>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6"/>
      <c r="AP34" s="27"/>
      <c r="AQ34" s="27"/>
      <c r="AR34" s="27"/>
      <c r="AS34" s="27"/>
      <c r="AT34" s="28"/>
      <c r="AU34" s="33"/>
      <c r="AV34" s="33"/>
      <c r="AW34" s="33"/>
      <c r="AX34" s="38"/>
      <c r="AY34" s="39"/>
      <c r="AZ34" s="39"/>
      <c r="BA34" s="39"/>
      <c r="BB34" s="39"/>
      <c r="BC34" s="40"/>
      <c r="BD34" s="45"/>
      <c r="BE34" s="45"/>
      <c r="BF34" s="45"/>
      <c r="BG34" s="45"/>
      <c r="BH34" s="45"/>
      <c r="BI34" s="45"/>
      <c r="BJ34" s="45"/>
      <c r="BK34" s="46"/>
      <c r="BL34" s="8"/>
    </row>
    <row r="35" spans="2:64" ht="12" customHeight="1" x14ac:dyDescent="0.15">
      <c r="B35" s="8"/>
      <c r="C35" s="13"/>
      <c r="D35" s="81"/>
      <c r="E35" s="17"/>
      <c r="F35" s="14"/>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3"/>
      <c r="AP35" s="24"/>
      <c r="AQ35" s="24"/>
      <c r="AR35" s="24"/>
      <c r="AS35" s="24"/>
      <c r="AT35" s="25"/>
      <c r="AU35" s="30"/>
      <c r="AV35" s="30"/>
      <c r="AW35" s="30"/>
      <c r="AX35" s="35"/>
      <c r="AY35" s="36"/>
      <c r="AZ35" s="36"/>
      <c r="BA35" s="36"/>
      <c r="BB35" s="36"/>
      <c r="BC35" s="37"/>
      <c r="BD35" s="42">
        <f t="shared" ref="BD35" si="3">ROUND(AO35*AX35,0)</f>
        <v>0</v>
      </c>
      <c r="BE35" s="42"/>
      <c r="BF35" s="42"/>
      <c r="BG35" s="42"/>
      <c r="BH35" s="42"/>
      <c r="BI35" s="42"/>
      <c r="BJ35" s="42"/>
      <c r="BK35" s="43"/>
      <c r="BL35" s="8"/>
    </row>
    <row r="36" spans="2:64" ht="12" customHeight="1" x14ac:dyDescent="0.15">
      <c r="B36" s="8"/>
      <c r="C36" s="15"/>
      <c r="D36" s="82"/>
      <c r="E36" s="18"/>
      <c r="F36" s="16"/>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6"/>
      <c r="AP36" s="27"/>
      <c r="AQ36" s="27"/>
      <c r="AR36" s="27"/>
      <c r="AS36" s="27"/>
      <c r="AT36" s="28"/>
      <c r="AU36" s="33"/>
      <c r="AV36" s="33"/>
      <c r="AW36" s="33"/>
      <c r="AX36" s="38"/>
      <c r="AY36" s="39"/>
      <c r="AZ36" s="39"/>
      <c r="BA36" s="39"/>
      <c r="BB36" s="39"/>
      <c r="BC36" s="40"/>
      <c r="BD36" s="45"/>
      <c r="BE36" s="45"/>
      <c r="BF36" s="45"/>
      <c r="BG36" s="45"/>
      <c r="BH36" s="45"/>
      <c r="BI36" s="45"/>
      <c r="BJ36" s="45"/>
      <c r="BK36" s="46"/>
      <c r="BL36" s="8"/>
    </row>
    <row r="37" spans="2:64" ht="12" customHeight="1" x14ac:dyDescent="0.15">
      <c r="B37" s="8"/>
      <c r="C37" s="13"/>
      <c r="D37" s="81"/>
      <c r="E37" s="17"/>
      <c r="F37" s="14"/>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3"/>
      <c r="AP37" s="24"/>
      <c r="AQ37" s="24"/>
      <c r="AR37" s="24"/>
      <c r="AS37" s="24"/>
      <c r="AT37" s="25"/>
      <c r="AU37" s="30"/>
      <c r="AV37" s="30"/>
      <c r="AW37" s="30"/>
      <c r="AX37" s="35"/>
      <c r="AY37" s="36"/>
      <c r="AZ37" s="36"/>
      <c r="BA37" s="36"/>
      <c r="BB37" s="36"/>
      <c r="BC37" s="37"/>
      <c r="BD37" s="42">
        <f t="shared" ref="BD37" si="4">ROUND(AO37*AX37,0)</f>
        <v>0</v>
      </c>
      <c r="BE37" s="42"/>
      <c r="BF37" s="42"/>
      <c r="BG37" s="42"/>
      <c r="BH37" s="42"/>
      <c r="BI37" s="42"/>
      <c r="BJ37" s="42"/>
      <c r="BK37" s="43"/>
      <c r="BL37" s="8"/>
    </row>
    <row r="38" spans="2:64" ht="12" customHeight="1" x14ac:dyDescent="0.15">
      <c r="B38" s="8"/>
      <c r="C38" s="15"/>
      <c r="D38" s="82"/>
      <c r="E38" s="18"/>
      <c r="F38" s="16"/>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6"/>
      <c r="AP38" s="27"/>
      <c r="AQ38" s="27"/>
      <c r="AR38" s="27"/>
      <c r="AS38" s="27"/>
      <c r="AT38" s="28"/>
      <c r="AU38" s="33"/>
      <c r="AV38" s="33"/>
      <c r="AW38" s="33"/>
      <c r="AX38" s="38"/>
      <c r="AY38" s="39"/>
      <c r="AZ38" s="39"/>
      <c r="BA38" s="39"/>
      <c r="BB38" s="39"/>
      <c r="BC38" s="40"/>
      <c r="BD38" s="45"/>
      <c r="BE38" s="45"/>
      <c r="BF38" s="45"/>
      <c r="BG38" s="45"/>
      <c r="BH38" s="45"/>
      <c r="BI38" s="45"/>
      <c r="BJ38" s="45"/>
      <c r="BK38" s="46"/>
      <c r="BL38" s="8"/>
    </row>
    <row r="39" spans="2:64" ht="12" customHeight="1" x14ac:dyDescent="0.15">
      <c r="B39" s="8"/>
      <c r="C39" s="13"/>
      <c r="D39" s="81"/>
      <c r="E39" s="17"/>
      <c r="F39" s="14"/>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3"/>
      <c r="AP39" s="24"/>
      <c r="AQ39" s="24"/>
      <c r="AR39" s="24"/>
      <c r="AS39" s="24"/>
      <c r="AT39" s="25"/>
      <c r="AU39" s="30"/>
      <c r="AV39" s="30"/>
      <c r="AW39" s="30"/>
      <c r="AX39" s="35"/>
      <c r="AY39" s="36"/>
      <c r="AZ39" s="36"/>
      <c r="BA39" s="36"/>
      <c r="BB39" s="36"/>
      <c r="BC39" s="37"/>
      <c r="BD39" s="42">
        <f t="shared" ref="BD39" si="5">ROUND(AO39*AX39,0)</f>
        <v>0</v>
      </c>
      <c r="BE39" s="42"/>
      <c r="BF39" s="42"/>
      <c r="BG39" s="42"/>
      <c r="BH39" s="42"/>
      <c r="BI39" s="42"/>
      <c r="BJ39" s="42"/>
      <c r="BK39" s="43"/>
      <c r="BL39" s="8"/>
    </row>
    <row r="40" spans="2:64" ht="12" customHeight="1" x14ac:dyDescent="0.15">
      <c r="B40" s="8"/>
      <c r="C40" s="15"/>
      <c r="D40" s="82"/>
      <c r="E40" s="18"/>
      <c r="F40" s="16"/>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6"/>
      <c r="AP40" s="27"/>
      <c r="AQ40" s="27"/>
      <c r="AR40" s="27"/>
      <c r="AS40" s="27"/>
      <c r="AT40" s="28"/>
      <c r="AU40" s="33"/>
      <c r="AV40" s="33"/>
      <c r="AW40" s="33"/>
      <c r="AX40" s="38"/>
      <c r="AY40" s="39"/>
      <c r="AZ40" s="39"/>
      <c r="BA40" s="39"/>
      <c r="BB40" s="39"/>
      <c r="BC40" s="40"/>
      <c r="BD40" s="45"/>
      <c r="BE40" s="45"/>
      <c r="BF40" s="45"/>
      <c r="BG40" s="45"/>
      <c r="BH40" s="45"/>
      <c r="BI40" s="45"/>
      <c r="BJ40" s="45"/>
      <c r="BK40" s="46"/>
      <c r="BL40" s="8"/>
    </row>
    <row r="41" spans="2:64" ht="12" customHeight="1" x14ac:dyDescent="0.15">
      <c r="B41" s="8"/>
      <c r="C41" s="13"/>
      <c r="D41" s="81"/>
      <c r="E41" s="17"/>
      <c r="F41" s="14"/>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3"/>
      <c r="AP41" s="24"/>
      <c r="AQ41" s="24"/>
      <c r="AR41" s="24"/>
      <c r="AS41" s="24"/>
      <c r="AT41" s="25"/>
      <c r="AU41" s="30"/>
      <c r="AV41" s="30"/>
      <c r="AW41" s="30"/>
      <c r="AX41" s="35"/>
      <c r="AY41" s="36"/>
      <c r="AZ41" s="36"/>
      <c r="BA41" s="36"/>
      <c r="BB41" s="36"/>
      <c r="BC41" s="37"/>
      <c r="BD41" s="42">
        <f t="shared" ref="BD41" si="6">ROUND(AO41*AX41,0)</f>
        <v>0</v>
      </c>
      <c r="BE41" s="42"/>
      <c r="BF41" s="42"/>
      <c r="BG41" s="42"/>
      <c r="BH41" s="42"/>
      <c r="BI41" s="42"/>
      <c r="BJ41" s="42"/>
      <c r="BK41" s="43"/>
      <c r="BL41" s="8"/>
    </row>
    <row r="42" spans="2:64" ht="12" customHeight="1" x14ac:dyDescent="0.15">
      <c r="B42" s="8"/>
      <c r="C42" s="15"/>
      <c r="D42" s="82"/>
      <c r="E42" s="18"/>
      <c r="F42" s="16"/>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6"/>
      <c r="AP42" s="27"/>
      <c r="AQ42" s="27"/>
      <c r="AR42" s="27"/>
      <c r="AS42" s="27"/>
      <c r="AT42" s="28"/>
      <c r="AU42" s="33"/>
      <c r="AV42" s="33"/>
      <c r="AW42" s="33"/>
      <c r="AX42" s="38"/>
      <c r="AY42" s="39"/>
      <c r="AZ42" s="39"/>
      <c r="BA42" s="39"/>
      <c r="BB42" s="39"/>
      <c r="BC42" s="40"/>
      <c r="BD42" s="45"/>
      <c r="BE42" s="45"/>
      <c r="BF42" s="45"/>
      <c r="BG42" s="45"/>
      <c r="BH42" s="45"/>
      <c r="BI42" s="45"/>
      <c r="BJ42" s="45"/>
      <c r="BK42" s="46"/>
      <c r="BL42" s="8"/>
    </row>
    <row r="43" spans="2:64" ht="12" customHeight="1" x14ac:dyDescent="0.15">
      <c r="B43" s="8"/>
      <c r="C43" s="13"/>
      <c r="D43" s="81"/>
      <c r="E43" s="17"/>
      <c r="F43" s="14"/>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3"/>
      <c r="AP43" s="24"/>
      <c r="AQ43" s="24"/>
      <c r="AR43" s="24"/>
      <c r="AS43" s="24"/>
      <c r="AT43" s="25"/>
      <c r="AU43" s="30"/>
      <c r="AV43" s="30"/>
      <c r="AW43" s="30"/>
      <c r="AX43" s="35"/>
      <c r="AY43" s="36"/>
      <c r="AZ43" s="36"/>
      <c r="BA43" s="36"/>
      <c r="BB43" s="36"/>
      <c r="BC43" s="37"/>
      <c r="BD43" s="42">
        <f t="shared" ref="BD43" si="7">ROUND(AO43*AX43,0)</f>
        <v>0</v>
      </c>
      <c r="BE43" s="42"/>
      <c r="BF43" s="42"/>
      <c r="BG43" s="42"/>
      <c r="BH43" s="42"/>
      <c r="BI43" s="42"/>
      <c r="BJ43" s="42"/>
      <c r="BK43" s="43"/>
      <c r="BL43" s="8"/>
    </row>
    <row r="44" spans="2:64" ht="12" customHeight="1" x14ac:dyDescent="0.15">
      <c r="B44" s="8"/>
      <c r="C44" s="15"/>
      <c r="D44" s="82"/>
      <c r="E44" s="18"/>
      <c r="F44" s="16"/>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6"/>
      <c r="AP44" s="27"/>
      <c r="AQ44" s="27"/>
      <c r="AR44" s="27"/>
      <c r="AS44" s="27"/>
      <c r="AT44" s="28"/>
      <c r="AU44" s="33"/>
      <c r="AV44" s="33"/>
      <c r="AW44" s="33"/>
      <c r="AX44" s="38"/>
      <c r="AY44" s="39"/>
      <c r="AZ44" s="39"/>
      <c r="BA44" s="39"/>
      <c r="BB44" s="39"/>
      <c r="BC44" s="40"/>
      <c r="BD44" s="45"/>
      <c r="BE44" s="45"/>
      <c r="BF44" s="45"/>
      <c r="BG44" s="45"/>
      <c r="BH44" s="45"/>
      <c r="BI44" s="45"/>
      <c r="BJ44" s="45"/>
      <c r="BK44" s="46"/>
      <c r="BL44" s="8"/>
    </row>
    <row r="45" spans="2:64" ht="12" customHeight="1" x14ac:dyDescent="0.15">
      <c r="B45" s="8"/>
      <c r="C45" s="13"/>
      <c r="D45" s="81"/>
      <c r="E45" s="17"/>
      <c r="F45" s="14"/>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3"/>
      <c r="AP45" s="24"/>
      <c r="AQ45" s="24"/>
      <c r="AR45" s="24"/>
      <c r="AS45" s="24"/>
      <c r="AT45" s="25"/>
      <c r="AU45" s="30"/>
      <c r="AV45" s="30"/>
      <c r="AW45" s="30"/>
      <c r="AX45" s="35"/>
      <c r="AY45" s="36"/>
      <c r="AZ45" s="36"/>
      <c r="BA45" s="36"/>
      <c r="BB45" s="36"/>
      <c r="BC45" s="37"/>
      <c r="BD45" s="42">
        <f t="shared" ref="BD45" si="8">ROUND(AO45*AX45,0)</f>
        <v>0</v>
      </c>
      <c r="BE45" s="42"/>
      <c r="BF45" s="42"/>
      <c r="BG45" s="42"/>
      <c r="BH45" s="42"/>
      <c r="BI45" s="42"/>
      <c r="BJ45" s="42"/>
      <c r="BK45" s="43"/>
      <c r="BL45" s="8"/>
    </row>
    <row r="46" spans="2:64" ht="12" customHeight="1" x14ac:dyDescent="0.15">
      <c r="B46" s="8"/>
      <c r="C46" s="15"/>
      <c r="D46" s="82"/>
      <c r="E46" s="18"/>
      <c r="F46" s="16"/>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6"/>
      <c r="AP46" s="27"/>
      <c r="AQ46" s="27"/>
      <c r="AR46" s="27"/>
      <c r="AS46" s="27"/>
      <c r="AT46" s="28"/>
      <c r="AU46" s="33"/>
      <c r="AV46" s="33"/>
      <c r="AW46" s="33"/>
      <c r="AX46" s="38"/>
      <c r="AY46" s="39"/>
      <c r="AZ46" s="39"/>
      <c r="BA46" s="39"/>
      <c r="BB46" s="39"/>
      <c r="BC46" s="40"/>
      <c r="BD46" s="45"/>
      <c r="BE46" s="45"/>
      <c r="BF46" s="45"/>
      <c r="BG46" s="45"/>
      <c r="BH46" s="45"/>
      <c r="BI46" s="45"/>
      <c r="BJ46" s="45"/>
      <c r="BK46" s="46"/>
      <c r="BL46" s="8"/>
    </row>
    <row r="47" spans="2:64" ht="12" customHeight="1" x14ac:dyDescent="0.15">
      <c r="B47" s="8"/>
      <c r="C47" s="13"/>
      <c r="D47" s="81"/>
      <c r="E47" s="17"/>
      <c r="F47" s="1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3"/>
      <c r="AP47" s="24"/>
      <c r="AQ47" s="24"/>
      <c r="AR47" s="24"/>
      <c r="AS47" s="24"/>
      <c r="AT47" s="25"/>
      <c r="AU47" s="30"/>
      <c r="AV47" s="30"/>
      <c r="AW47" s="30"/>
      <c r="AX47" s="35"/>
      <c r="AY47" s="36"/>
      <c r="AZ47" s="36"/>
      <c r="BA47" s="36"/>
      <c r="BB47" s="36"/>
      <c r="BC47" s="37"/>
      <c r="BD47" s="42">
        <f t="shared" ref="BD47" si="9">ROUND(AO47*AX47,0)</f>
        <v>0</v>
      </c>
      <c r="BE47" s="42"/>
      <c r="BF47" s="42"/>
      <c r="BG47" s="42"/>
      <c r="BH47" s="42"/>
      <c r="BI47" s="42"/>
      <c r="BJ47" s="42"/>
      <c r="BK47" s="43"/>
      <c r="BL47" s="8"/>
    </row>
    <row r="48" spans="2:64" ht="12" customHeight="1" x14ac:dyDescent="0.15">
      <c r="B48" s="8"/>
      <c r="C48" s="15"/>
      <c r="D48" s="82"/>
      <c r="E48" s="18"/>
      <c r="F48" s="16"/>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6"/>
      <c r="AP48" s="27"/>
      <c r="AQ48" s="27"/>
      <c r="AR48" s="27"/>
      <c r="AS48" s="27"/>
      <c r="AT48" s="28"/>
      <c r="AU48" s="33"/>
      <c r="AV48" s="33"/>
      <c r="AW48" s="33"/>
      <c r="AX48" s="38"/>
      <c r="AY48" s="39"/>
      <c r="AZ48" s="39"/>
      <c r="BA48" s="39"/>
      <c r="BB48" s="39"/>
      <c r="BC48" s="40"/>
      <c r="BD48" s="45"/>
      <c r="BE48" s="45"/>
      <c r="BF48" s="45"/>
      <c r="BG48" s="45"/>
      <c r="BH48" s="45"/>
      <c r="BI48" s="45"/>
      <c r="BJ48" s="45"/>
      <c r="BK48" s="46"/>
      <c r="BL48" s="8"/>
    </row>
    <row r="49" spans="2:64" ht="12" customHeight="1" x14ac:dyDescent="0.15">
      <c r="B49" s="8"/>
      <c r="C49" s="13"/>
      <c r="D49" s="81"/>
      <c r="E49" s="17"/>
      <c r="F49" s="14"/>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3"/>
      <c r="AP49" s="24"/>
      <c r="AQ49" s="24"/>
      <c r="AR49" s="24"/>
      <c r="AS49" s="24"/>
      <c r="AT49" s="25"/>
      <c r="AU49" s="30"/>
      <c r="AV49" s="30"/>
      <c r="AW49" s="30"/>
      <c r="AX49" s="35"/>
      <c r="AY49" s="36"/>
      <c r="AZ49" s="36"/>
      <c r="BA49" s="36"/>
      <c r="BB49" s="36"/>
      <c r="BC49" s="37"/>
      <c r="BD49" s="42">
        <f t="shared" ref="BD49" si="10">ROUND(AO49*AX49,0)</f>
        <v>0</v>
      </c>
      <c r="BE49" s="42"/>
      <c r="BF49" s="42"/>
      <c r="BG49" s="42"/>
      <c r="BH49" s="42"/>
      <c r="BI49" s="42"/>
      <c r="BJ49" s="42"/>
      <c r="BK49" s="43"/>
      <c r="BL49" s="8"/>
    </row>
    <row r="50" spans="2:64" ht="12" customHeight="1" x14ac:dyDescent="0.15">
      <c r="B50" s="8"/>
      <c r="C50" s="15"/>
      <c r="D50" s="82"/>
      <c r="E50" s="18"/>
      <c r="F50" s="16"/>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6"/>
      <c r="AP50" s="27"/>
      <c r="AQ50" s="27"/>
      <c r="AR50" s="27"/>
      <c r="AS50" s="27"/>
      <c r="AT50" s="28"/>
      <c r="AU50" s="33"/>
      <c r="AV50" s="33"/>
      <c r="AW50" s="33"/>
      <c r="AX50" s="38"/>
      <c r="AY50" s="39"/>
      <c r="AZ50" s="39"/>
      <c r="BA50" s="39"/>
      <c r="BB50" s="39"/>
      <c r="BC50" s="40"/>
      <c r="BD50" s="45"/>
      <c r="BE50" s="45"/>
      <c r="BF50" s="45"/>
      <c r="BG50" s="45"/>
      <c r="BH50" s="45"/>
      <c r="BI50" s="45"/>
      <c r="BJ50" s="45"/>
      <c r="BK50" s="46"/>
      <c r="BL50" s="8"/>
    </row>
    <row r="51" spans="2:64" ht="12" customHeight="1" x14ac:dyDescent="0.15">
      <c r="B51" s="8"/>
      <c r="C51" s="13"/>
      <c r="D51" s="81"/>
      <c r="E51" s="17"/>
      <c r="F51" s="14"/>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3"/>
      <c r="AP51" s="24"/>
      <c r="AQ51" s="24"/>
      <c r="AR51" s="24"/>
      <c r="AS51" s="24"/>
      <c r="AT51" s="25"/>
      <c r="AU51" s="30"/>
      <c r="AV51" s="30"/>
      <c r="AW51" s="30"/>
      <c r="AX51" s="35"/>
      <c r="AY51" s="36"/>
      <c r="AZ51" s="36"/>
      <c r="BA51" s="36"/>
      <c r="BB51" s="36"/>
      <c r="BC51" s="37"/>
      <c r="BD51" s="42">
        <f t="shared" ref="BD51" si="11">ROUND(AO51*AX51,0)</f>
        <v>0</v>
      </c>
      <c r="BE51" s="42"/>
      <c r="BF51" s="42"/>
      <c r="BG51" s="42"/>
      <c r="BH51" s="42"/>
      <c r="BI51" s="42"/>
      <c r="BJ51" s="42"/>
      <c r="BK51" s="43"/>
      <c r="BL51" s="8"/>
    </row>
    <row r="52" spans="2:64" ht="12" customHeight="1" x14ac:dyDescent="0.15">
      <c r="B52" s="8"/>
      <c r="C52" s="15"/>
      <c r="D52" s="82"/>
      <c r="E52" s="18"/>
      <c r="F52" s="16"/>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6"/>
      <c r="AP52" s="27"/>
      <c r="AQ52" s="27"/>
      <c r="AR52" s="27"/>
      <c r="AS52" s="27"/>
      <c r="AT52" s="28"/>
      <c r="AU52" s="33"/>
      <c r="AV52" s="33"/>
      <c r="AW52" s="33"/>
      <c r="AX52" s="38"/>
      <c r="AY52" s="39"/>
      <c r="AZ52" s="39"/>
      <c r="BA52" s="39"/>
      <c r="BB52" s="39"/>
      <c r="BC52" s="40"/>
      <c r="BD52" s="45"/>
      <c r="BE52" s="45"/>
      <c r="BF52" s="45"/>
      <c r="BG52" s="45"/>
      <c r="BH52" s="45"/>
      <c r="BI52" s="45"/>
      <c r="BJ52" s="45"/>
      <c r="BK52" s="46"/>
      <c r="BL52" s="8"/>
    </row>
    <row r="53" spans="2:64" ht="12" customHeight="1" x14ac:dyDescent="0.15">
      <c r="B53" s="8"/>
      <c r="C53" s="13"/>
      <c r="D53" s="81"/>
      <c r="E53" s="17"/>
      <c r="F53" s="14"/>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3"/>
      <c r="AP53" s="24"/>
      <c r="AQ53" s="24"/>
      <c r="AR53" s="24"/>
      <c r="AS53" s="24"/>
      <c r="AT53" s="25"/>
      <c r="AU53" s="30"/>
      <c r="AV53" s="30"/>
      <c r="AW53" s="30"/>
      <c r="AX53" s="35"/>
      <c r="AY53" s="36"/>
      <c r="AZ53" s="36"/>
      <c r="BA53" s="36"/>
      <c r="BB53" s="36"/>
      <c r="BC53" s="37"/>
      <c r="BD53" s="42">
        <f t="shared" ref="BD53" si="12">ROUND(AO53*AX53,0)</f>
        <v>0</v>
      </c>
      <c r="BE53" s="42"/>
      <c r="BF53" s="42"/>
      <c r="BG53" s="42"/>
      <c r="BH53" s="42"/>
      <c r="BI53" s="42"/>
      <c r="BJ53" s="42"/>
      <c r="BK53" s="43"/>
      <c r="BL53" s="8"/>
    </row>
    <row r="54" spans="2:64" ht="12" customHeight="1" x14ac:dyDescent="0.15">
      <c r="B54" s="8"/>
      <c r="C54" s="15"/>
      <c r="D54" s="82"/>
      <c r="E54" s="18"/>
      <c r="F54" s="16"/>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6"/>
      <c r="AP54" s="27"/>
      <c r="AQ54" s="27"/>
      <c r="AR54" s="27"/>
      <c r="AS54" s="27"/>
      <c r="AT54" s="28"/>
      <c r="AU54" s="33"/>
      <c r="AV54" s="33"/>
      <c r="AW54" s="33"/>
      <c r="AX54" s="38"/>
      <c r="AY54" s="39"/>
      <c r="AZ54" s="39"/>
      <c r="BA54" s="39"/>
      <c r="BB54" s="39"/>
      <c r="BC54" s="40"/>
      <c r="BD54" s="45"/>
      <c r="BE54" s="45"/>
      <c r="BF54" s="45"/>
      <c r="BG54" s="45"/>
      <c r="BH54" s="45"/>
      <c r="BI54" s="45"/>
      <c r="BJ54" s="45"/>
      <c r="BK54" s="46"/>
      <c r="BL54" s="8"/>
    </row>
    <row r="55" spans="2:64" ht="12" customHeight="1" x14ac:dyDescent="0.15">
      <c r="B55" s="8"/>
      <c r="C55" s="13"/>
      <c r="D55" s="81"/>
      <c r="E55" s="17"/>
      <c r="F55" s="14"/>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3"/>
      <c r="AP55" s="24"/>
      <c r="AQ55" s="24"/>
      <c r="AR55" s="24"/>
      <c r="AS55" s="24"/>
      <c r="AT55" s="25"/>
      <c r="AU55" s="30"/>
      <c r="AV55" s="30"/>
      <c r="AW55" s="30"/>
      <c r="AX55" s="35"/>
      <c r="AY55" s="36"/>
      <c r="AZ55" s="36"/>
      <c r="BA55" s="36"/>
      <c r="BB55" s="36"/>
      <c r="BC55" s="37"/>
      <c r="BD55" s="42">
        <f t="shared" ref="BD55" si="13">ROUND(AO55*AX55,0)</f>
        <v>0</v>
      </c>
      <c r="BE55" s="42"/>
      <c r="BF55" s="42"/>
      <c r="BG55" s="42"/>
      <c r="BH55" s="42"/>
      <c r="BI55" s="42"/>
      <c r="BJ55" s="42"/>
      <c r="BK55" s="43"/>
      <c r="BL55" s="8"/>
    </row>
    <row r="56" spans="2:64" ht="12" customHeight="1" x14ac:dyDescent="0.15">
      <c r="B56" s="8"/>
      <c r="C56" s="15"/>
      <c r="D56" s="82"/>
      <c r="E56" s="18"/>
      <c r="F56" s="16"/>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6"/>
      <c r="AP56" s="27"/>
      <c r="AQ56" s="27"/>
      <c r="AR56" s="27"/>
      <c r="AS56" s="27"/>
      <c r="AT56" s="28"/>
      <c r="AU56" s="33"/>
      <c r="AV56" s="33"/>
      <c r="AW56" s="33"/>
      <c r="AX56" s="38"/>
      <c r="AY56" s="39"/>
      <c r="AZ56" s="39"/>
      <c r="BA56" s="39"/>
      <c r="BB56" s="39"/>
      <c r="BC56" s="40"/>
      <c r="BD56" s="45"/>
      <c r="BE56" s="45"/>
      <c r="BF56" s="45"/>
      <c r="BG56" s="45"/>
      <c r="BH56" s="45"/>
      <c r="BI56" s="45"/>
      <c r="BJ56" s="45"/>
      <c r="BK56" s="46"/>
      <c r="BL56" s="8"/>
    </row>
    <row r="57" spans="2:64" ht="12" customHeight="1" x14ac:dyDescent="0.15">
      <c r="B57" s="8"/>
      <c r="C57" s="13"/>
      <c r="D57" s="81"/>
      <c r="E57" s="17"/>
      <c r="F57" s="14"/>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3"/>
      <c r="AP57" s="24"/>
      <c r="AQ57" s="24"/>
      <c r="AR57" s="24"/>
      <c r="AS57" s="24"/>
      <c r="AT57" s="25"/>
      <c r="AU57" s="30"/>
      <c r="AV57" s="30"/>
      <c r="AW57" s="30"/>
      <c r="AX57" s="35"/>
      <c r="AY57" s="36"/>
      <c r="AZ57" s="36"/>
      <c r="BA57" s="36"/>
      <c r="BB57" s="36"/>
      <c r="BC57" s="37"/>
      <c r="BD57" s="42">
        <f t="shared" ref="BD57" si="14">ROUND(AO57*AX57,0)</f>
        <v>0</v>
      </c>
      <c r="BE57" s="42"/>
      <c r="BF57" s="42"/>
      <c r="BG57" s="42"/>
      <c r="BH57" s="42"/>
      <c r="BI57" s="42"/>
      <c r="BJ57" s="42"/>
      <c r="BK57" s="43"/>
      <c r="BL57" s="8"/>
    </row>
    <row r="58" spans="2:64" ht="12" customHeight="1" x14ac:dyDescent="0.15">
      <c r="B58" s="8"/>
      <c r="C58" s="15"/>
      <c r="D58" s="82"/>
      <c r="E58" s="18"/>
      <c r="F58" s="16"/>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6"/>
      <c r="AP58" s="27"/>
      <c r="AQ58" s="27"/>
      <c r="AR58" s="27"/>
      <c r="AS58" s="27"/>
      <c r="AT58" s="28"/>
      <c r="AU58" s="33"/>
      <c r="AV58" s="33"/>
      <c r="AW58" s="33"/>
      <c r="AX58" s="38"/>
      <c r="AY58" s="39"/>
      <c r="AZ58" s="39"/>
      <c r="BA58" s="39"/>
      <c r="BB58" s="39"/>
      <c r="BC58" s="40"/>
      <c r="BD58" s="45"/>
      <c r="BE58" s="45"/>
      <c r="BF58" s="45"/>
      <c r="BG58" s="45"/>
      <c r="BH58" s="45"/>
      <c r="BI58" s="45"/>
      <c r="BJ58" s="45"/>
      <c r="BK58" s="46"/>
      <c r="BL58" s="8"/>
    </row>
    <row r="59" spans="2:64" ht="12" customHeight="1" x14ac:dyDescent="0.15">
      <c r="B59" s="8"/>
      <c r="C59" s="13"/>
      <c r="D59" s="81"/>
      <c r="E59" s="17"/>
      <c r="F59" s="14"/>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3"/>
      <c r="AP59" s="24"/>
      <c r="AQ59" s="24"/>
      <c r="AR59" s="24"/>
      <c r="AS59" s="24"/>
      <c r="AT59" s="25"/>
      <c r="AU59" s="30"/>
      <c r="AV59" s="30"/>
      <c r="AW59" s="30"/>
      <c r="AX59" s="35"/>
      <c r="AY59" s="36"/>
      <c r="AZ59" s="36"/>
      <c r="BA59" s="36"/>
      <c r="BB59" s="36"/>
      <c r="BC59" s="37"/>
      <c r="BD59" s="42">
        <f t="shared" ref="BD59" si="15">ROUND(AO59*AX59,0)</f>
        <v>0</v>
      </c>
      <c r="BE59" s="42"/>
      <c r="BF59" s="42"/>
      <c r="BG59" s="42"/>
      <c r="BH59" s="42"/>
      <c r="BI59" s="42"/>
      <c r="BJ59" s="42"/>
      <c r="BK59" s="43"/>
      <c r="BL59" s="8"/>
    </row>
    <row r="60" spans="2:64" ht="12" customHeight="1" x14ac:dyDescent="0.15">
      <c r="B60" s="8"/>
      <c r="C60" s="15"/>
      <c r="D60" s="82"/>
      <c r="E60" s="18"/>
      <c r="F60" s="16"/>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6"/>
      <c r="AP60" s="27"/>
      <c r="AQ60" s="27"/>
      <c r="AR60" s="27"/>
      <c r="AS60" s="27"/>
      <c r="AT60" s="28"/>
      <c r="AU60" s="33"/>
      <c r="AV60" s="33"/>
      <c r="AW60" s="33"/>
      <c r="AX60" s="38"/>
      <c r="AY60" s="39"/>
      <c r="AZ60" s="39"/>
      <c r="BA60" s="39"/>
      <c r="BB60" s="39"/>
      <c r="BC60" s="40"/>
      <c r="BD60" s="45"/>
      <c r="BE60" s="45"/>
      <c r="BF60" s="45"/>
      <c r="BG60" s="45"/>
      <c r="BH60" s="45"/>
      <c r="BI60" s="45"/>
      <c r="BJ60" s="45"/>
      <c r="BK60" s="46"/>
      <c r="BL60" s="8"/>
    </row>
    <row r="61" spans="2:64" ht="12" customHeight="1" x14ac:dyDescent="0.15">
      <c r="B61" s="8"/>
      <c r="C61" s="13"/>
      <c r="D61" s="81"/>
      <c r="E61" s="17"/>
      <c r="F61" s="14"/>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3"/>
      <c r="AP61" s="24"/>
      <c r="AQ61" s="24"/>
      <c r="AR61" s="24"/>
      <c r="AS61" s="24"/>
      <c r="AT61" s="25"/>
      <c r="AU61" s="30"/>
      <c r="AV61" s="30"/>
      <c r="AW61" s="30"/>
      <c r="AX61" s="35"/>
      <c r="AY61" s="36"/>
      <c r="AZ61" s="36"/>
      <c r="BA61" s="36"/>
      <c r="BB61" s="36"/>
      <c r="BC61" s="37"/>
      <c r="BD61" s="42">
        <f t="shared" ref="BD61" si="16">ROUND(AO61*AX61,0)</f>
        <v>0</v>
      </c>
      <c r="BE61" s="42"/>
      <c r="BF61" s="42"/>
      <c r="BG61" s="42"/>
      <c r="BH61" s="42"/>
      <c r="BI61" s="42"/>
      <c r="BJ61" s="42"/>
      <c r="BK61" s="43"/>
      <c r="BL61" s="8"/>
    </row>
    <row r="62" spans="2:64" ht="12" customHeight="1" x14ac:dyDescent="0.15">
      <c r="B62" s="8"/>
      <c r="C62" s="15"/>
      <c r="D62" s="82"/>
      <c r="E62" s="18"/>
      <c r="F62" s="16"/>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6"/>
      <c r="AP62" s="27"/>
      <c r="AQ62" s="27"/>
      <c r="AR62" s="27"/>
      <c r="AS62" s="27"/>
      <c r="AT62" s="28"/>
      <c r="AU62" s="33"/>
      <c r="AV62" s="33"/>
      <c r="AW62" s="33"/>
      <c r="AX62" s="38"/>
      <c r="AY62" s="39"/>
      <c r="AZ62" s="39"/>
      <c r="BA62" s="39"/>
      <c r="BB62" s="39"/>
      <c r="BC62" s="40"/>
      <c r="BD62" s="45"/>
      <c r="BE62" s="45"/>
      <c r="BF62" s="45"/>
      <c r="BG62" s="45"/>
      <c r="BH62" s="45"/>
      <c r="BI62" s="45"/>
      <c r="BJ62" s="45"/>
      <c r="BK62" s="46"/>
      <c r="BL62" s="8"/>
    </row>
    <row r="63" spans="2:64" ht="12" customHeight="1" x14ac:dyDescent="0.15">
      <c r="B63" s="8"/>
      <c r="C63" s="13"/>
      <c r="D63" s="81"/>
      <c r="E63" s="17"/>
      <c r="F63" s="14"/>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3"/>
      <c r="AP63" s="24"/>
      <c r="AQ63" s="24"/>
      <c r="AR63" s="24"/>
      <c r="AS63" s="24"/>
      <c r="AT63" s="25"/>
      <c r="AU63" s="30"/>
      <c r="AV63" s="30"/>
      <c r="AW63" s="30"/>
      <c r="AX63" s="35"/>
      <c r="AY63" s="36"/>
      <c r="AZ63" s="36"/>
      <c r="BA63" s="36"/>
      <c r="BB63" s="36"/>
      <c r="BC63" s="37"/>
      <c r="BD63" s="42">
        <f t="shared" ref="BD63" si="17">ROUND(AO63*AX63,0)</f>
        <v>0</v>
      </c>
      <c r="BE63" s="42"/>
      <c r="BF63" s="42"/>
      <c r="BG63" s="42"/>
      <c r="BH63" s="42"/>
      <c r="BI63" s="42"/>
      <c r="BJ63" s="42"/>
      <c r="BK63" s="43"/>
      <c r="BL63" s="8"/>
    </row>
    <row r="64" spans="2:64" ht="12" customHeight="1" x14ac:dyDescent="0.15">
      <c r="B64" s="8"/>
      <c r="C64" s="15"/>
      <c r="D64" s="82"/>
      <c r="E64" s="18"/>
      <c r="F64" s="16"/>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6"/>
      <c r="AP64" s="27"/>
      <c r="AQ64" s="27"/>
      <c r="AR64" s="27"/>
      <c r="AS64" s="27"/>
      <c r="AT64" s="28"/>
      <c r="AU64" s="33"/>
      <c r="AV64" s="33"/>
      <c r="AW64" s="33"/>
      <c r="AX64" s="38"/>
      <c r="AY64" s="39"/>
      <c r="AZ64" s="39"/>
      <c r="BA64" s="39"/>
      <c r="BB64" s="39"/>
      <c r="BC64" s="40"/>
      <c r="BD64" s="45"/>
      <c r="BE64" s="45"/>
      <c r="BF64" s="45"/>
      <c r="BG64" s="45"/>
      <c r="BH64" s="45"/>
      <c r="BI64" s="45"/>
      <c r="BJ64" s="45"/>
      <c r="BK64" s="46"/>
      <c r="BL64" s="8"/>
    </row>
    <row r="65" spans="2:66" x14ac:dyDescent="0.15">
      <c r="B65" s="8"/>
      <c r="C65" s="13"/>
      <c r="D65" s="81"/>
      <c r="E65" s="17"/>
      <c r="F65" s="14"/>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3"/>
      <c r="AP65" s="24"/>
      <c r="AQ65" s="24"/>
      <c r="AR65" s="24"/>
      <c r="AS65" s="24"/>
      <c r="AT65" s="25"/>
      <c r="AU65" s="30"/>
      <c r="AV65" s="30"/>
      <c r="AW65" s="30"/>
      <c r="AX65" s="35"/>
      <c r="AY65" s="36"/>
      <c r="AZ65" s="36"/>
      <c r="BA65" s="36"/>
      <c r="BB65" s="36"/>
      <c r="BC65" s="37"/>
      <c r="BD65" s="42">
        <f t="shared" ref="BD65" si="18">ROUND(AO65*AX65,0)</f>
        <v>0</v>
      </c>
      <c r="BE65" s="42"/>
      <c r="BF65" s="42"/>
      <c r="BG65" s="42"/>
      <c r="BH65" s="42"/>
      <c r="BI65" s="42"/>
      <c r="BJ65" s="42"/>
      <c r="BK65" s="43"/>
      <c r="BL65" s="8"/>
    </row>
    <row r="66" spans="2:66" x14ac:dyDescent="0.15">
      <c r="B66" s="8"/>
      <c r="C66" s="15"/>
      <c r="D66" s="82"/>
      <c r="E66" s="18"/>
      <c r="F66" s="16"/>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6"/>
      <c r="AP66" s="27"/>
      <c r="AQ66" s="27"/>
      <c r="AR66" s="27"/>
      <c r="AS66" s="27"/>
      <c r="AT66" s="28"/>
      <c r="AU66" s="33"/>
      <c r="AV66" s="33"/>
      <c r="AW66" s="33"/>
      <c r="AX66" s="38"/>
      <c r="AY66" s="39"/>
      <c r="AZ66" s="39"/>
      <c r="BA66" s="39"/>
      <c r="BB66" s="39"/>
      <c r="BC66" s="40"/>
      <c r="BD66" s="45"/>
      <c r="BE66" s="45"/>
      <c r="BF66" s="45"/>
      <c r="BG66" s="45"/>
      <c r="BH66" s="45"/>
      <c r="BI66" s="45"/>
      <c r="BJ66" s="45"/>
      <c r="BK66" s="46"/>
      <c r="BL66" s="8"/>
    </row>
    <row r="67" spans="2:66" x14ac:dyDescent="0.15">
      <c r="B67" s="8"/>
      <c r="C67" s="13"/>
      <c r="D67" s="81"/>
      <c r="E67" s="17"/>
      <c r="F67" s="14"/>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3"/>
      <c r="AP67" s="24"/>
      <c r="AQ67" s="24"/>
      <c r="AR67" s="24"/>
      <c r="AS67" s="24"/>
      <c r="AT67" s="25"/>
      <c r="AU67" s="30"/>
      <c r="AV67" s="30"/>
      <c r="AW67" s="30"/>
      <c r="AX67" s="35"/>
      <c r="AY67" s="36"/>
      <c r="AZ67" s="36"/>
      <c r="BA67" s="36"/>
      <c r="BB67" s="36"/>
      <c r="BC67" s="37"/>
      <c r="BD67" s="42">
        <f t="shared" ref="BD67" si="19">ROUND(AO67*AX67,0)</f>
        <v>0</v>
      </c>
      <c r="BE67" s="42"/>
      <c r="BF67" s="42"/>
      <c r="BG67" s="42"/>
      <c r="BH67" s="42"/>
      <c r="BI67" s="42"/>
      <c r="BJ67" s="42"/>
      <c r="BK67" s="43"/>
      <c r="BL67" s="8"/>
    </row>
    <row r="68" spans="2:66" x14ac:dyDescent="0.15">
      <c r="B68" s="8"/>
      <c r="C68" s="15"/>
      <c r="D68" s="82"/>
      <c r="E68" s="18"/>
      <c r="F68" s="16"/>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6"/>
      <c r="AP68" s="27"/>
      <c r="AQ68" s="27"/>
      <c r="AR68" s="27"/>
      <c r="AS68" s="27"/>
      <c r="AT68" s="28"/>
      <c r="AU68" s="33"/>
      <c r="AV68" s="33"/>
      <c r="AW68" s="33"/>
      <c r="AX68" s="38"/>
      <c r="AY68" s="39"/>
      <c r="AZ68" s="39"/>
      <c r="BA68" s="39"/>
      <c r="BB68" s="39"/>
      <c r="BC68" s="40"/>
      <c r="BD68" s="45"/>
      <c r="BE68" s="45"/>
      <c r="BF68" s="45"/>
      <c r="BG68" s="45"/>
      <c r="BH68" s="45"/>
      <c r="BI68" s="45"/>
      <c r="BJ68" s="45"/>
      <c r="BK68" s="46"/>
      <c r="BL68" s="8"/>
    </row>
    <row r="69" spans="2:66" x14ac:dyDescent="0.15">
      <c r="B69" s="8"/>
      <c r="C69" s="13"/>
      <c r="D69" s="81"/>
      <c r="E69" s="17"/>
      <c r="F69" s="14"/>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3"/>
      <c r="AP69" s="24"/>
      <c r="AQ69" s="24"/>
      <c r="AR69" s="24"/>
      <c r="AS69" s="24"/>
      <c r="AT69" s="25"/>
      <c r="AU69" s="30"/>
      <c r="AV69" s="30"/>
      <c r="AW69" s="30"/>
      <c r="AX69" s="35"/>
      <c r="AY69" s="36"/>
      <c r="AZ69" s="36"/>
      <c r="BA69" s="36"/>
      <c r="BB69" s="36"/>
      <c r="BC69" s="37"/>
      <c r="BD69" s="42">
        <f t="shared" ref="BD69" si="20">ROUND(AO69*AX69,0)</f>
        <v>0</v>
      </c>
      <c r="BE69" s="42"/>
      <c r="BF69" s="42"/>
      <c r="BG69" s="42"/>
      <c r="BH69" s="42"/>
      <c r="BI69" s="42"/>
      <c r="BJ69" s="42"/>
      <c r="BK69" s="43"/>
      <c r="BL69" s="8"/>
    </row>
    <row r="70" spans="2:66" x14ac:dyDescent="0.15">
      <c r="B70" s="8"/>
      <c r="C70" s="15"/>
      <c r="D70" s="82"/>
      <c r="E70" s="18"/>
      <c r="F70" s="16"/>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6"/>
      <c r="AP70" s="27"/>
      <c r="AQ70" s="27"/>
      <c r="AR70" s="27"/>
      <c r="AS70" s="27"/>
      <c r="AT70" s="28"/>
      <c r="AU70" s="33"/>
      <c r="AV70" s="33"/>
      <c r="AW70" s="33"/>
      <c r="AX70" s="38"/>
      <c r="AY70" s="39"/>
      <c r="AZ70" s="39"/>
      <c r="BA70" s="39"/>
      <c r="BB70" s="39"/>
      <c r="BC70" s="40"/>
      <c r="BD70" s="45"/>
      <c r="BE70" s="45"/>
      <c r="BF70" s="45"/>
      <c r="BG70" s="45"/>
      <c r="BH70" s="45"/>
      <c r="BI70" s="45"/>
      <c r="BJ70" s="45"/>
      <c r="BK70" s="46"/>
      <c r="BL70" s="8"/>
    </row>
    <row r="71" spans="2:66" x14ac:dyDescent="0.15">
      <c r="B71" s="8"/>
      <c r="C71" s="13"/>
      <c r="D71" s="81"/>
      <c r="E71" s="17"/>
      <c r="F71" s="14"/>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3"/>
      <c r="AP71" s="24"/>
      <c r="AQ71" s="24"/>
      <c r="AR71" s="24"/>
      <c r="AS71" s="24"/>
      <c r="AT71" s="25"/>
      <c r="AU71" s="30"/>
      <c r="AV71" s="30"/>
      <c r="AW71" s="30"/>
      <c r="AX71" s="35"/>
      <c r="AY71" s="36"/>
      <c r="AZ71" s="36"/>
      <c r="BA71" s="36"/>
      <c r="BB71" s="36"/>
      <c r="BC71" s="37"/>
      <c r="BD71" s="41">
        <f>ROUND(AO71*AX71,0)</f>
        <v>0</v>
      </c>
      <c r="BE71" s="42"/>
      <c r="BF71" s="42"/>
      <c r="BG71" s="42"/>
      <c r="BH71" s="42"/>
      <c r="BI71" s="42"/>
      <c r="BJ71" s="42"/>
      <c r="BK71" s="43"/>
      <c r="BL71" s="8"/>
    </row>
    <row r="72" spans="2:66" x14ac:dyDescent="0.15">
      <c r="B72" s="8"/>
      <c r="C72" s="49"/>
      <c r="D72" s="107"/>
      <c r="E72" s="52"/>
      <c r="F72" s="50"/>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60"/>
      <c r="AP72" s="61"/>
      <c r="AQ72" s="61"/>
      <c r="AR72" s="61"/>
      <c r="AS72" s="61"/>
      <c r="AT72" s="62"/>
      <c r="AU72" s="67"/>
      <c r="AV72" s="67"/>
      <c r="AW72" s="67"/>
      <c r="AX72" s="72"/>
      <c r="AY72" s="73"/>
      <c r="AZ72" s="73"/>
      <c r="BA72" s="73"/>
      <c r="BB72" s="73"/>
      <c r="BC72" s="74"/>
      <c r="BD72" s="78"/>
      <c r="BE72" s="79"/>
      <c r="BF72" s="79"/>
      <c r="BG72" s="79"/>
      <c r="BH72" s="79"/>
      <c r="BI72" s="79"/>
      <c r="BJ72" s="79"/>
      <c r="BK72" s="80"/>
      <c r="BL72" s="8"/>
      <c r="BN72" s="4"/>
    </row>
    <row r="73" spans="2:66" x14ac:dyDescent="0.1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10"/>
      <c r="BE73" s="10"/>
      <c r="BF73" s="10"/>
      <c r="BG73" s="10"/>
      <c r="BH73" s="10"/>
      <c r="BI73" s="10"/>
      <c r="BJ73" s="10"/>
      <c r="BK73" s="10"/>
      <c r="BL73" s="8"/>
    </row>
    <row r="74" spans="2:66" ht="12" customHeight="1" x14ac:dyDescent="0.1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113" t="s">
        <v>1</v>
      </c>
      <c r="BB74" s="114"/>
      <c r="BC74" s="114"/>
      <c r="BD74" s="114"/>
      <c r="BE74" s="114"/>
      <c r="BF74" s="114"/>
      <c r="BG74" s="114"/>
      <c r="BH74" s="114"/>
      <c r="BI74" s="114"/>
      <c r="BJ74" s="114"/>
      <c r="BK74" s="115"/>
      <c r="BL74" s="8"/>
    </row>
    <row r="75" spans="2:66" ht="12" customHeight="1" x14ac:dyDescent="0.1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11"/>
      <c r="AV75" s="8"/>
      <c r="AW75" s="8"/>
      <c r="AX75" s="11"/>
      <c r="AY75" s="11"/>
      <c r="AZ75" s="8"/>
      <c r="BA75" s="116">
        <f>BA4</f>
        <v>0</v>
      </c>
      <c r="BB75" s="117"/>
      <c r="BC75" s="117"/>
      <c r="BD75" s="117"/>
      <c r="BE75" s="117"/>
      <c r="BF75" s="117"/>
      <c r="BG75" s="117"/>
      <c r="BH75" s="117"/>
      <c r="BI75" s="120" t="str">
        <f>IF(COUNTA(C84:AX142)=0,"","-")</f>
        <v/>
      </c>
      <c r="BJ75" s="122" t="str">
        <f>IF(COUNTA(C84:AX142)=0,"",2)</f>
        <v/>
      </c>
      <c r="BK75" s="123"/>
      <c r="BL75" s="8"/>
    </row>
    <row r="76" spans="2:66" ht="12" customHeight="1" x14ac:dyDescent="0.1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11"/>
      <c r="AY76" s="11"/>
      <c r="AZ76" s="8"/>
      <c r="BA76" s="118"/>
      <c r="BB76" s="119"/>
      <c r="BC76" s="119"/>
      <c r="BD76" s="119"/>
      <c r="BE76" s="119"/>
      <c r="BF76" s="119"/>
      <c r="BG76" s="119"/>
      <c r="BH76" s="119"/>
      <c r="BI76" s="121"/>
      <c r="BJ76" s="119"/>
      <c r="BK76" s="124"/>
      <c r="BL76" s="8"/>
    </row>
    <row r="77" spans="2:66" x14ac:dyDescent="0.1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row>
    <row r="78" spans="2:66" ht="12" customHeight="1" x14ac:dyDescent="0.1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126" t="s">
        <v>12</v>
      </c>
      <c r="AM78" s="126"/>
      <c r="AN78" s="126"/>
      <c r="AO78" s="126"/>
      <c r="AP78" s="126"/>
      <c r="AQ78" s="2"/>
      <c r="AR78" s="125" t="str">
        <f>IF($AR$10="","",($AR$10))</f>
        <v/>
      </c>
      <c r="AS78" s="125"/>
      <c r="AT78" s="125"/>
      <c r="AU78" s="125"/>
      <c r="AV78" s="125"/>
      <c r="AW78" s="125"/>
      <c r="AX78" s="125"/>
      <c r="AY78" s="125"/>
      <c r="AZ78" s="125"/>
      <c r="BA78" s="125"/>
      <c r="BB78" s="125"/>
      <c r="BC78" s="125"/>
      <c r="BD78" s="125"/>
      <c r="BE78" s="125"/>
      <c r="BF78" s="125"/>
      <c r="BG78" s="125"/>
      <c r="BH78" s="125"/>
      <c r="BI78" s="125"/>
      <c r="BJ78" s="125"/>
      <c r="BK78" s="125"/>
      <c r="BL78" s="8"/>
    </row>
    <row r="79" spans="2:66" ht="12" customHeight="1"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126"/>
      <c r="AM79" s="126"/>
      <c r="AN79" s="126"/>
      <c r="AO79" s="126"/>
      <c r="AP79" s="126"/>
      <c r="AQ79" s="2"/>
      <c r="AR79" s="125"/>
      <c r="AS79" s="125"/>
      <c r="AT79" s="125"/>
      <c r="AU79" s="125"/>
      <c r="AV79" s="125"/>
      <c r="AW79" s="125"/>
      <c r="AX79" s="125"/>
      <c r="AY79" s="125"/>
      <c r="AZ79" s="125"/>
      <c r="BA79" s="125"/>
      <c r="BB79" s="125"/>
      <c r="BC79" s="125"/>
      <c r="BD79" s="125"/>
      <c r="BE79" s="125"/>
      <c r="BF79" s="125"/>
      <c r="BG79" s="125"/>
      <c r="BH79" s="125"/>
      <c r="BI79" s="125"/>
      <c r="BJ79" s="125"/>
      <c r="BK79" s="125"/>
      <c r="BL79" s="8"/>
    </row>
    <row r="80" spans="2:66" ht="12" customHeight="1" x14ac:dyDescent="0.1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126" t="s">
        <v>7</v>
      </c>
      <c r="AM80" s="126"/>
      <c r="AN80" s="126"/>
      <c r="AO80" s="126"/>
      <c r="AP80" s="126"/>
      <c r="AQ80" s="2"/>
      <c r="AR80" s="125" t="str">
        <f>IF($AR$12="","",($AR$12))</f>
        <v/>
      </c>
      <c r="AS80" s="125"/>
      <c r="AT80" s="125"/>
      <c r="AU80" s="125"/>
      <c r="AV80" s="125"/>
      <c r="AW80" s="125"/>
      <c r="AX80" s="125"/>
      <c r="AY80" s="125"/>
      <c r="AZ80" s="125"/>
      <c r="BA80" s="125"/>
      <c r="BB80" s="125"/>
      <c r="BC80" s="125"/>
      <c r="BD80" s="125"/>
      <c r="BE80" s="125"/>
      <c r="BF80" s="125"/>
      <c r="BG80" s="125"/>
      <c r="BH80" s="125"/>
      <c r="BI80" s="125"/>
      <c r="BJ80" s="125"/>
      <c r="BK80" s="125"/>
      <c r="BL80" s="8"/>
    </row>
    <row r="81" spans="2:64" ht="12" customHeight="1" x14ac:dyDescent="0.1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126"/>
      <c r="AM81" s="126"/>
      <c r="AN81" s="126"/>
      <c r="AO81" s="126"/>
      <c r="AP81" s="126"/>
      <c r="AQ81" s="2"/>
      <c r="AR81" s="125"/>
      <c r="AS81" s="125"/>
      <c r="AT81" s="125"/>
      <c r="AU81" s="125"/>
      <c r="AV81" s="125"/>
      <c r="AW81" s="125"/>
      <c r="AX81" s="125"/>
      <c r="AY81" s="125"/>
      <c r="AZ81" s="125"/>
      <c r="BA81" s="125"/>
      <c r="BB81" s="125"/>
      <c r="BC81" s="125"/>
      <c r="BD81" s="125"/>
      <c r="BE81" s="125"/>
      <c r="BF81" s="125"/>
      <c r="BG81" s="125"/>
      <c r="BH81" s="125"/>
      <c r="BI81" s="125"/>
      <c r="BJ81" s="125"/>
      <c r="BK81" s="125"/>
      <c r="BL81" s="8"/>
    </row>
    <row r="82" spans="2:64" x14ac:dyDescent="0.1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row>
    <row r="83" spans="2:64" x14ac:dyDescent="0.15">
      <c r="B83" s="8"/>
      <c r="C83" s="108" t="s">
        <v>9</v>
      </c>
      <c r="D83" s="109"/>
      <c r="E83" s="110" t="s">
        <v>10</v>
      </c>
      <c r="F83" s="109"/>
      <c r="G83" s="110" t="s">
        <v>25</v>
      </c>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10" t="s">
        <v>17</v>
      </c>
      <c r="AP83" s="109"/>
      <c r="AQ83" s="109"/>
      <c r="AR83" s="109"/>
      <c r="AS83" s="109"/>
      <c r="AT83" s="111"/>
      <c r="AU83" s="110" t="s">
        <v>11</v>
      </c>
      <c r="AV83" s="109"/>
      <c r="AW83" s="111"/>
      <c r="AX83" s="109" t="s">
        <v>16</v>
      </c>
      <c r="AY83" s="109"/>
      <c r="AZ83" s="109"/>
      <c r="BA83" s="109"/>
      <c r="BB83" s="109"/>
      <c r="BC83" s="111"/>
      <c r="BD83" s="110" t="s">
        <v>15</v>
      </c>
      <c r="BE83" s="109"/>
      <c r="BF83" s="109"/>
      <c r="BG83" s="109"/>
      <c r="BH83" s="109"/>
      <c r="BI83" s="109"/>
      <c r="BJ83" s="109"/>
      <c r="BK83" s="112"/>
      <c r="BL83" s="8"/>
    </row>
    <row r="84" spans="2:64" x14ac:dyDescent="0.15">
      <c r="B84" s="8"/>
      <c r="C84" s="83"/>
      <c r="D84" s="84"/>
      <c r="E84" s="85"/>
      <c r="F84" s="86"/>
      <c r="G84" s="8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9"/>
      <c r="AP84" s="90"/>
      <c r="AQ84" s="90"/>
      <c r="AR84" s="90"/>
      <c r="AS84" s="90"/>
      <c r="AT84" s="91"/>
      <c r="AU84" s="92"/>
      <c r="AV84" s="93"/>
      <c r="AW84" s="94"/>
      <c r="AX84" s="95"/>
      <c r="AY84" s="96"/>
      <c r="AZ84" s="96"/>
      <c r="BA84" s="96"/>
      <c r="BB84" s="96"/>
      <c r="BC84" s="97"/>
      <c r="BD84" s="101">
        <f t="shared" ref="BD84" si="21">ROUND(AO84*AX84,0)</f>
        <v>0</v>
      </c>
      <c r="BE84" s="102"/>
      <c r="BF84" s="102"/>
      <c r="BG84" s="102"/>
      <c r="BH84" s="102"/>
      <c r="BI84" s="102"/>
      <c r="BJ84" s="102"/>
      <c r="BK84" s="103"/>
      <c r="BL84" s="8"/>
    </row>
    <row r="85" spans="2:64" x14ac:dyDescent="0.15">
      <c r="B85" s="8"/>
      <c r="C85" s="15"/>
      <c r="D85" s="82"/>
      <c r="E85" s="18"/>
      <c r="F85" s="1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6"/>
      <c r="AP85" s="27"/>
      <c r="AQ85" s="27"/>
      <c r="AR85" s="27"/>
      <c r="AS85" s="27"/>
      <c r="AT85" s="28"/>
      <c r="AU85" s="32"/>
      <c r="AV85" s="33"/>
      <c r="AW85" s="34"/>
      <c r="AX85" s="98"/>
      <c r="AY85" s="99"/>
      <c r="AZ85" s="99"/>
      <c r="BA85" s="99"/>
      <c r="BB85" s="99"/>
      <c r="BC85" s="100"/>
      <c r="BD85" s="104"/>
      <c r="BE85" s="105"/>
      <c r="BF85" s="105"/>
      <c r="BG85" s="105"/>
      <c r="BH85" s="105"/>
      <c r="BI85" s="105"/>
      <c r="BJ85" s="105"/>
      <c r="BK85" s="106"/>
      <c r="BL85" s="8"/>
    </row>
    <row r="86" spans="2:64" x14ac:dyDescent="0.15">
      <c r="B86" s="8"/>
      <c r="C86" s="13"/>
      <c r="D86" s="81"/>
      <c r="E86" s="17"/>
      <c r="F86" s="14"/>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3"/>
      <c r="AP86" s="24"/>
      <c r="AQ86" s="24"/>
      <c r="AR86" s="24"/>
      <c r="AS86" s="24"/>
      <c r="AT86" s="25"/>
      <c r="AU86" s="30"/>
      <c r="AV86" s="30"/>
      <c r="AW86" s="30"/>
      <c r="AX86" s="35"/>
      <c r="AY86" s="36"/>
      <c r="AZ86" s="36"/>
      <c r="BA86" s="36"/>
      <c r="BB86" s="36"/>
      <c r="BC86" s="37"/>
      <c r="BD86" s="42">
        <f t="shared" ref="BD86" si="22">ROUND(AO86*AX86,0)</f>
        <v>0</v>
      </c>
      <c r="BE86" s="42"/>
      <c r="BF86" s="42"/>
      <c r="BG86" s="42"/>
      <c r="BH86" s="42"/>
      <c r="BI86" s="42"/>
      <c r="BJ86" s="42"/>
      <c r="BK86" s="43"/>
      <c r="BL86" s="8"/>
    </row>
    <row r="87" spans="2:64" x14ac:dyDescent="0.15">
      <c r="B87" s="8"/>
      <c r="C87" s="15"/>
      <c r="D87" s="82"/>
      <c r="E87" s="18"/>
      <c r="F87" s="16"/>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6"/>
      <c r="AP87" s="27"/>
      <c r="AQ87" s="27"/>
      <c r="AR87" s="27"/>
      <c r="AS87" s="27"/>
      <c r="AT87" s="28"/>
      <c r="AU87" s="33"/>
      <c r="AV87" s="33"/>
      <c r="AW87" s="33"/>
      <c r="AX87" s="38"/>
      <c r="AY87" s="39"/>
      <c r="AZ87" s="39"/>
      <c r="BA87" s="39"/>
      <c r="BB87" s="39"/>
      <c r="BC87" s="40"/>
      <c r="BD87" s="45"/>
      <c r="BE87" s="45"/>
      <c r="BF87" s="45"/>
      <c r="BG87" s="45"/>
      <c r="BH87" s="45"/>
      <c r="BI87" s="45"/>
      <c r="BJ87" s="45"/>
      <c r="BK87" s="46"/>
      <c r="BL87" s="8"/>
    </row>
    <row r="88" spans="2:64" x14ac:dyDescent="0.15">
      <c r="B88" s="8"/>
      <c r="C88" s="13"/>
      <c r="D88" s="81"/>
      <c r="E88" s="17"/>
      <c r="F88" s="14"/>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3"/>
      <c r="AP88" s="24"/>
      <c r="AQ88" s="24"/>
      <c r="AR88" s="24"/>
      <c r="AS88" s="24"/>
      <c r="AT88" s="25"/>
      <c r="AU88" s="30"/>
      <c r="AV88" s="30"/>
      <c r="AW88" s="30"/>
      <c r="AX88" s="35"/>
      <c r="AY88" s="36"/>
      <c r="AZ88" s="36"/>
      <c r="BA88" s="36"/>
      <c r="BB88" s="36"/>
      <c r="BC88" s="37"/>
      <c r="BD88" s="42">
        <f t="shared" ref="BD88" si="23">ROUND(AO88*AX88,0)</f>
        <v>0</v>
      </c>
      <c r="BE88" s="42"/>
      <c r="BF88" s="42"/>
      <c r="BG88" s="42"/>
      <c r="BH88" s="42"/>
      <c r="BI88" s="42"/>
      <c r="BJ88" s="42"/>
      <c r="BK88" s="43"/>
      <c r="BL88" s="8"/>
    </row>
    <row r="89" spans="2:64" x14ac:dyDescent="0.15">
      <c r="B89" s="8"/>
      <c r="C89" s="15"/>
      <c r="D89" s="82"/>
      <c r="E89" s="18"/>
      <c r="F89" s="16"/>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6"/>
      <c r="AP89" s="27"/>
      <c r="AQ89" s="27"/>
      <c r="AR89" s="27"/>
      <c r="AS89" s="27"/>
      <c r="AT89" s="28"/>
      <c r="AU89" s="33"/>
      <c r="AV89" s="33"/>
      <c r="AW89" s="33"/>
      <c r="AX89" s="38"/>
      <c r="AY89" s="39"/>
      <c r="AZ89" s="39"/>
      <c r="BA89" s="39"/>
      <c r="BB89" s="39"/>
      <c r="BC89" s="40"/>
      <c r="BD89" s="45"/>
      <c r="BE89" s="45"/>
      <c r="BF89" s="45"/>
      <c r="BG89" s="45"/>
      <c r="BH89" s="45"/>
      <c r="BI89" s="45"/>
      <c r="BJ89" s="45"/>
      <c r="BK89" s="46"/>
      <c r="BL89" s="8"/>
    </row>
    <row r="90" spans="2:64" x14ac:dyDescent="0.15">
      <c r="B90" s="8"/>
      <c r="C90" s="13"/>
      <c r="D90" s="81"/>
      <c r="E90" s="17"/>
      <c r="F90" s="14"/>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3"/>
      <c r="AP90" s="24"/>
      <c r="AQ90" s="24"/>
      <c r="AR90" s="24"/>
      <c r="AS90" s="24"/>
      <c r="AT90" s="25"/>
      <c r="AU90" s="30"/>
      <c r="AV90" s="30"/>
      <c r="AW90" s="30"/>
      <c r="AX90" s="35"/>
      <c r="AY90" s="36"/>
      <c r="AZ90" s="36"/>
      <c r="BA90" s="36"/>
      <c r="BB90" s="36"/>
      <c r="BC90" s="37"/>
      <c r="BD90" s="42">
        <f t="shared" ref="BD90" si="24">ROUND(AO90*AX90,0)</f>
        <v>0</v>
      </c>
      <c r="BE90" s="42"/>
      <c r="BF90" s="42"/>
      <c r="BG90" s="42"/>
      <c r="BH90" s="42"/>
      <c r="BI90" s="42"/>
      <c r="BJ90" s="42"/>
      <c r="BK90" s="43"/>
      <c r="BL90" s="8"/>
    </row>
    <row r="91" spans="2:64" x14ac:dyDescent="0.15">
      <c r="B91" s="8"/>
      <c r="C91" s="15"/>
      <c r="D91" s="82"/>
      <c r="E91" s="18"/>
      <c r="F91" s="16"/>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6"/>
      <c r="AP91" s="27"/>
      <c r="AQ91" s="27"/>
      <c r="AR91" s="27"/>
      <c r="AS91" s="27"/>
      <c r="AT91" s="28"/>
      <c r="AU91" s="33"/>
      <c r="AV91" s="33"/>
      <c r="AW91" s="33"/>
      <c r="AX91" s="38"/>
      <c r="AY91" s="39"/>
      <c r="AZ91" s="39"/>
      <c r="BA91" s="39"/>
      <c r="BB91" s="39"/>
      <c r="BC91" s="40"/>
      <c r="BD91" s="45"/>
      <c r="BE91" s="45"/>
      <c r="BF91" s="45"/>
      <c r="BG91" s="45"/>
      <c r="BH91" s="45"/>
      <c r="BI91" s="45"/>
      <c r="BJ91" s="45"/>
      <c r="BK91" s="46"/>
      <c r="BL91" s="8"/>
    </row>
    <row r="92" spans="2:64" x14ac:dyDescent="0.15">
      <c r="B92" s="8"/>
      <c r="C92" s="13"/>
      <c r="D92" s="81"/>
      <c r="E92" s="17"/>
      <c r="F92" s="14"/>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3"/>
      <c r="AP92" s="24"/>
      <c r="AQ92" s="24"/>
      <c r="AR92" s="24"/>
      <c r="AS92" s="24"/>
      <c r="AT92" s="25"/>
      <c r="AU92" s="30"/>
      <c r="AV92" s="30"/>
      <c r="AW92" s="30"/>
      <c r="AX92" s="35"/>
      <c r="AY92" s="36"/>
      <c r="AZ92" s="36"/>
      <c r="BA92" s="36"/>
      <c r="BB92" s="36"/>
      <c r="BC92" s="37"/>
      <c r="BD92" s="42">
        <f t="shared" ref="BD92" si="25">ROUND(AO92*AX92,0)</f>
        <v>0</v>
      </c>
      <c r="BE92" s="42"/>
      <c r="BF92" s="42"/>
      <c r="BG92" s="42"/>
      <c r="BH92" s="42"/>
      <c r="BI92" s="42"/>
      <c r="BJ92" s="42"/>
      <c r="BK92" s="43"/>
      <c r="BL92" s="8"/>
    </row>
    <row r="93" spans="2:64" x14ac:dyDescent="0.15">
      <c r="B93" s="8"/>
      <c r="C93" s="15"/>
      <c r="D93" s="82"/>
      <c r="E93" s="18"/>
      <c r="F93" s="16"/>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6"/>
      <c r="AP93" s="27"/>
      <c r="AQ93" s="27"/>
      <c r="AR93" s="27"/>
      <c r="AS93" s="27"/>
      <c r="AT93" s="28"/>
      <c r="AU93" s="33"/>
      <c r="AV93" s="33"/>
      <c r="AW93" s="33"/>
      <c r="AX93" s="38"/>
      <c r="AY93" s="39"/>
      <c r="AZ93" s="39"/>
      <c r="BA93" s="39"/>
      <c r="BB93" s="39"/>
      <c r="BC93" s="40"/>
      <c r="BD93" s="45"/>
      <c r="BE93" s="45"/>
      <c r="BF93" s="45"/>
      <c r="BG93" s="45"/>
      <c r="BH93" s="45"/>
      <c r="BI93" s="45"/>
      <c r="BJ93" s="45"/>
      <c r="BK93" s="46"/>
      <c r="BL93" s="8"/>
    </row>
    <row r="94" spans="2:64" x14ac:dyDescent="0.15">
      <c r="B94" s="8"/>
      <c r="C94" s="13"/>
      <c r="D94" s="81"/>
      <c r="E94" s="17"/>
      <c r="F94" s="14"/>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3"/>
      <c r="AP94" s="24"/>
      <c r="AQ94" s="24"/>
      <c r="AR94" s="24"/>
      <c r="AS94" s="24"/>
      <c r="AT94" s="25"/>
      <c r="AU94" s="30"/>
      <c r="AV94" s="30"/>
      <c r="AW94" s="30"/>
      <c r="AX94" s="35"/>
      <c r="AY94" s="36"/>
      <c r="AZ94" s="36"/>
      <c r="BA94" s="36"/>
      <c r="BB94" s="36"/>
      <c r="BC94" s="37"/>
      <c r="BD94" s="42">
        <f t="shared" ref="BD94" si="26">ROUND(AO94*AX94,0)</f>
        <v>0</v>
      </c>
      <c r="BE94" s="42"/>
      <c r="BF94" s="42"/>
      <c r="BG94" s="42"/>
      <c r="BH94" s="42"/>
      <c r="BI94" s="42"/>
      <c r="BJ94" s="42"/>
      <c r="BK94" s="43"/>
      <c r="BL94" s="8"/>
    </row>
    <row r="95" spans="2:64" x14ac:dyDescent="0.15">
      <c r="B95" s="8"/>
      <c r="C95" s="15"/>
      <c r="D95" s="82"/>
      <c r="E95" s="18"/>
      <c r="F95" s="16"/>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6"/>
      <c r="AP95" s="27"/>
      <c r="AQ95" s="27"/>
      <c r="AR95" s="27"/>
      <c r="AS95" s="27"/>
      <c r="AT95" s="28"/>
      <c r="AU95" s="33"/>
      <c r="AV95" s="33"/>
      <c r="AW95" s="33"/>
      <c r="AX95" s="38"/>
      <c r="AY95" s="39"/>
      <c r="AZ95" s="39"/>
      <c r="BA95" s="39"/>
      <c r="BB95" s="39"/>
      <c r="BC95" s="40"/>
      <c r="BD95" s="45"/>
      <c r="BE95" s="45"/>
      <c r="BF95" s="45"/>
      <c r="BG95" s="45"/>
      <c r="BH95" s="45"/>
      <c r="BI95" s="45"/>
      <c r="BJ95" s="45"/>
      <c r="BK95" s="46"/>
      <c r="BL95" s="8"/>
    </row>
    <row r="96" spans="2:64" x14ac:dyDescent="0.15">
      <c r="B96" s="8"/>
      <c r="C96" s="13"/>
      <c r="D96" s="81"/>
      <c r="E96" s="17"/>
      <c r="F96" s="14"/>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3"/>
      <c r="AP96" s="24"/>
      <c r="AQ96" s="24"/>
      <c r="AR96" s="24"/>
      <c r="AS96" s="24"/>
      <c r="AT96" s="25"/>
      <c r="AU96" s="30"/>
      <c r="AV96" s="30"/>
      <c r="AW96" s="30"/>
      <c r="AX96" s="35"/>
      <c r="AY96" s="36"/>
      <c r="AZ96" s="36"/>
      <c r="BA96" s="36"/>
      <c r="BB96" s="36"/>
      <c r="BC96" s="37"/>
      <c r="BD96" s="42">
        <f t="shared" ref="BD96" si="27">ROUND(AO96*AX96,0)</f>
        <v>0</v>
      </c>
      <c r="BE96" s="42"/>
      <c r="BF96" s="42"/>
      <c r="BG96" s="42"/>
      <c r="BH96" s="42"/>
      <c r="BI96" s="42"/>
      <c r="BJ96" s="42"/>
      <c r="BK96" s="43"/>
      <c r="BL96" s="8"/>
    </row>
    <row r="97" spans="2:64" x14ac:dyDescent="0.15">
      <c r="B97" s="8"/>
      <c r="C97" s="15"/>
      <c r="D97" s="82"/>
      <c r="E97" s="18"/>
      <c r="F97" s="16"/>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6"/>
      <c r="AP97" s="27"/>
      <c r="AQ97" s="27"/>
      <c r="AR97" s="27"/>
      <c r="AS97" s="27"/>
      <c r="AT97" s="28"/>
      <c r="AU97" s="33"/>
      <c r="AV97" s="33"/>
      <c r="AW97" s="33"/>
      <c r="AX97" s="38"/>
      <c r="AY97" s="39"/>
      <c r="AZ97" s="39"/>
      <c r="BA97" s="39"/>
      <c r="BB97" s="39"/>
      <c r="BC97" s="40"/>
      <c r="BD97" s="45"/>
      <c r="BE97" s="45"/>
      <c r="BF97" s="45"/>
      <c r="BG97" s="45"/>
      <c r="BH97" s="45"/>
      <c r="BI97" s="45"/>
      <c r="BJ97" s="45"/>
      <c r="BK97" s="46"/>
      <c r="BL97" s="8"/>
    </row>
    <row r="98" spans="2:64" x14ac:dyDescent="0.15">
      <c r="B98" s="8"/>
      <c r="C98" s="13"/>
      <c r="D98" s="81"/>
      <c r="E98" s="17"/>
      <c r="F98" s="14"/>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3"/>
      <c r="AP98" s="24"/>
      <c r="AQ98" s="24"/>
      <c r="AR98" s="24"/>
      <c r="AS98" s="24"/>
      <c r="AT98" s="25"/>
      <c r="AU98" s="30"/>
      <c r="AV98" s="30"/>
      <c r="AW98" s="30"/>
      <c r="AX98" s="35"/>
      <c r="AY98" s="36"/>
      <c r="AZ98" s="36"/>
      <c r="BA98" s="36"/>
      <c r="BB98" s="36"/>
      <c r="BC98" s="37"/>
      <c r="BD98" s="42">
        <f t="shared" ref="BD98" si="28">ROUND(AO98*AX98,0)</f>
        <v>0</v>
      </c>
      <c r="BE98" s="42"/>
      <c r="BF98" s="42"/>
      <c r="BG98" s="42"/>
      <c r="BH98" s="42"/>
      <c r="BI98" s="42"/>
      <c r="BJ98" s="42"/>
      <c r="BK98" s="43"/>
      <c r="BL98" s="8"/>
    </row>
    <row r="99" spans="2:64" x14ac:dyDescent="0.15">
      <c r="B99" s="8"/>
      <c r="C99" s="15"/>
      <c r="D99" s="82"/>
      <c r="E99" s="18"/>
      <c r="F99" s="16"/>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6"/>
      <c r="AP99" s="27"/>
      <c r="AQ99" s="27"/>
      <c r="AR99" s="27"/>
      <c r="AS99" s="27"/>
      <c r="AT99" s="28"/>
      <c r="AU99" s="33"/>
      <c r="AV99" s="33"/>
      <c r="AW99" s="33"/>
      <c r="AX99" s="38"/>
      <c r="AY99" s="39"/>
      <c r="AZ99" s="39"/>
      <c r="BA99" s="39"/>
      <c r="BB99" s="39"/>
      <c r="BC99" s="40"/>
      <c r="BD99" s="45"/>
      <c r="BE99" s="45"/>
      <c r="BF99" s="45"/>
      <c r="BG99" s="45"/>
      <c r="BH99" s="45"/>
      <c r="BI99" s="45"/>
      <c r="BJ99" s="45"/>
      <c r="BK99" s="46"/>
      <c r="BL99" s="8"/>
    </row>
    <row r="100" spans="2:64" x14ac:dyDescent="0.15">
      <c r="B100" s="8"/>
      <c r="C100" s="13"/>
      <c r="D100" s="81"/>
      <c r="E100" s="17"/>
      <c r="F100" s="14"/>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3"/>
      <c r="AP100" s="24"/>
      <c r="AQ100" s="24"/>
      <c r="AR100" s="24"/>
      <c r="AS100" s="24"/>
      <c r="AT100" s="25"/>
      <c r="AU100" s="30"/>
      <c r="AV100" s="30"/>
      <c r="AW100" s="30"/>
      <c r="AX100" s="35"/>
      <c r="AY100" s="36"/>
      <c r="AZ100" s="36"/>
      <c r="BA100" s="36"/>
      <c r="BB100" s="36"/>
      <c r="BC100" s="37"/>
      <c r="BD100" s="42">
        <f t="shared" ref="BD100" si="29">ROUND(AO100*AX100,0)</f>
        <v>0</v>
      </c>
      <c r="BE100" s="42"/>
      <c r="BF100" s="42"/>
      <c r="BG100" s="42"/>
      <c r="BH100" s="42"/>
      <c r="BI100" s="42"/>
      <c r="BJ100" s="42"/>
      <c r="BK100" s="43"/>
      <c r="BL100" s="8"/>
    </row>
    <row r="101" spans="2:64" x14ac:dyDescent="0.15">
      <c r="B101" s="8"/>
      <c r="C101" s="15"/>
      <c r="D101" s="82"/>
      <c r="E101" s="18"/>
      <c r="F101" s="16"/>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6"/>
      <c r="AP101" s="27"/>
      <c r="AQ101" s="27"/>
      <c r="AR101" s="27"/>
      <c r="AS101" s="27"/>
      <c r="AT101" s="28"/>
      <c r="AU101" s="33"/>
      <c r="AV101" s="33"/>
      <c r="AW101" s="33"/>
      <c r="AX101" s="38"/>
      <c r="AY101" s="39"/>
      <c r="AZ101" s="39"/>
      <c r="BA101" s="39"/>
      <c r="BB101" s="39"/>
      <c r="BC101" s="40"/>
      <c r="BD101" s="45"/>
      <c r="BE101" s="45"/>
      <c r="BF101" s="45"/>
      <c r="BG101" s="45"/>
      <c r="BH101" s="45"/>
      <c r="BI101" s="45"/>
      <c r="BJ101" s="45"/>
      <c r="BK101" s="46"/>
      <c r="BL101" s="8"/>
    </row>
    <row r="102" spans="2:64" x14ac:dyDescent="0.15">
      <c r="B102" s="8"/>
      <c r="C102" s="13"/>
      <c r="D102" s="81"/>
      <c r="E102" s="17"/>
      <c r="F102" s="14"/>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3"/>
      <c r="AP102" s="24"/>
      <c r="AQ102" s="24"/>
      <c r="AR102" s="24"/>
      <c r="AS102" s="24"/>
      <c r="AT102" s="25"/>
      <c r="AU102" s="30"/>
      <c r="AV102" s="30"/>
      <c r="AW102" s="30"/>
      <c r="AX102" s="35"/>
      <c r="AY102" s="36"/>
      <c r="AZ102" s="36"/>
      <c r="BA102" s="36"/>
      <c r="BB102" s="36"/>
      <c r="BC102" s="37"/>
      <c r="BD102" s="42">
        <f t="shared" ref="BD102" si="30">ROUND(AO102*AX102,0)</f>
        <v>0</v>
      </c>
      <c r="BE102" s="42"/>
      <c r="BF102" s="42"/>
      <c r="BG102" s="42"/>
      <c r="BH102" s="42"/>
      <c r="BI102" s="42"/>
      <c r="BJ102" s="42"/>
      <c r="BK102" s="43"/>
      <c r="BL102" s="8"/>
    </row>
    <row r="103" spans="2:64" x14ac:dyDescent="0.15">
      <c r="B103" s="8"/>
      <c r="C103" s="15"/>
      <c r="D103" s="82"/>
      <c r="E103" s="18"/>
      <c r="F103" s="16"/>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6"/>
      <c r="AP103" s="27"/>
      <c r="AQ103" s="27"/>
      <c r="AR103" s="27"/>
      <c r="AS103" s="27"/>
      <c r="AT103" s="28"/>
      <c r="AU103" s="33"/>
      <c r="AV103" s="33"/>
      <c r="AW103" s="33"/>
      <c r="AX103" s="38"/>
      <c r="AY103" s="39"/>
      <c r="AZ103" s="39"/>
      <c r="BA103" s="39"/>
      <c r="BB103" s="39"/>
      <c r="BC103" s="40"/>
      <c r="BD103" s="45"/>
      <c r="BE103" s="45"/>
      <c r="BF103" s="45"/>
      <c r="BG103" s="45"/>
      <c r="BH103" s="45"/>
      <c r="BI103" s="45"/>
      <c r="BJ103" s="45"/>
      <c r="BK103" s="46"/>
      <c r="BL103" s="8"/>
    </row>
    <row r="104" spans="2:64" x14ac:dyDescent="0.15">
      <c r="B104" s="8"/>
      <c r="C104" s="13"/>
      <c r="D104" s="81"/>
      <c r="E104" s="17"/>
      <c r="F104" s="14"/>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3"/>
      <c r="AP104" s="24"/>
      <c r="AQ104" s="24"/>
      <c r="AR104" s="24"/>
      <c r="AS104" s="24"/>
      <c r="AT104" s="25"/>
      <c r="AU104" s="30"/>
      <c r="AV104" s="30"/>
      <c r="AW104" s="30"/>
      <c r="AX104" s="35"/>
      <c r="AY104" s="36"/>
      <c r="AZ104" s="36"/>
      <c r="BA104" s="36"/>
      <c r="BB104" s="36"/>
      <c r="BC104" s="37"/>
      <c r="BD104" s="42">
        <f t="shared" ref="BD104" si="31">ROUND(AO104*AX104,0)</f>
        <v>0</v>
      </c>
      <c r="BE104" s="42"/>
      <c r="BF104" s="42"/>
      <c r="BG104" s="42"/>
      <c r="BH104" s="42"/>
      <c r="BI104" s="42"/>
      <c r="BJ104" s="42"/>
      <c r="BK104" s="43"/>
      <c r="BL104" s="8"/>
    </row>
    <row r="105" spans="2:64" x14ac:dyDescent="0.15">
      <c r="B105" s="8"/>
      <c r="C105" s="15"/>
      <c r="D105" s="82"/>
      <c r="E105" s="18"/>
      <c r="F105" s="16"/>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6"/>
      <c r="AP105" s="27"/>
      <c r="AQ105" s="27"/>
      <c r="AR105" s="27"/>
      <c r="AS105" s="27"/>
      <c r="AT105" s="28"/>
      <c r="AU105" s="33"/>
      <c r="AV105" s="33"/>
      <c r="AW105" s="33"/>
      <c r="AX105" s="38"/>
      <c r="AY105" s="39"/>
      <c r="AZ105" s="39"/>
      <c r="BA105" s="39"/>
      <c r="BB105" s="39"/>
      <c r="BC105" s="40"/>
      <c r="BD105" s="45"/>
      <c r="BE105" s="45"/>
      <c r="BF105" s="45"/>
      <c r="BG105" s="45"/>
      <c r="BH105" s="45"/>
      <c r="BI105" s="45"/>
      <c r="BJ105" s="45"/>
      <c r="BK105" s="46"/>
      <c r="BL105" s="8"/>
    </row>
    <row r="106" spans="2:64" x14ac:dyDescent="0.15">
      <c r="B106" s="8"/>
      <c r="C106" s="13"/>
      <c r="D106" s="81"/>
      <c r="E106" s="17"/>
      <c r="F106" s="14"/>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3"/>
      <c r="AP106" s="24"/>
      <c r="AQ106" s="24"/>
      <c r="AR106" s="24"/>
      <c r="AS106" s="24"/>
      <c r="AT106" s="25"/>
      <c r="AU106" s="30"/>
      <c r="AV106" s="30"/>
      <c r="AW106" s="30"/>
      <c r="AX106" s="35"/>
      <c r="AY106" s="36"/>
      <c r="AZ106" s="36"/>
      <c r="BA106" s="36"/>
      <c r="BB106" s="36"/>
      <c r="BC106" s="37"/>
      <c r="BD106" s="42">
        <f t="shared" ref="BD106" si="32">ROUND(AO106*AX106,0)</f>
        <v>0</v>
      </c>
      <c r="BE106" s="42"/>
      <c r="BF106" s="42"/>
      <c r="BG106" s="42"/>
      <c r="BH106" s="42"/>
      <c r="BI106" s="42"/>
      <c r="BJ106" s="42"/>
      <c r="BK106" s="43"/>
      <c r="BL106" s="8"/>
    </row>
    <row r="107" spans="2:64" x14ac:dyDescent="0.15">
      <c r="B107" s="8"/>
      <c r="C107" s="15"/>
      <c r="D107" s="82"/>
      <c r="E107" s="18"/>
      <c r="F107" s="16"/>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6"/>
      <c r="AP107" s="27"/>
      <c r="AQ107" s="27"/>
      <c r="AR107" s="27"/>
      <c r="AS107" s="27"/>
      <c r="AT107" s="28"/>
      <c r="AU107" s="33"/>
      <c r="AV107" s="33"/>
      <c r="AW107" s="33"/>
      <c r="AX107" s="38"/>
      <c r="AY107" s="39"/>
      <c r="AZ107" s="39"/>
      <c r="BA107" s="39"/>
      <c r="BB107" s="39"/>
      <c r="BC107" s="40"/>
      <c r="BD107" s="45"/>
      <c r="BE107" s="45"/>
      <c r="BF107" s="45"/>
      <c r="BG107" s="45"/>
      <c r="BH107" s="45"/>
      <c r="BI107" s="45"/>
      <c r="BJ107" s="45"/>
      <c r="BK107" s="46"/>
      <c r="BL107" s="8"/>
    </row>
    <row r="108" spans="2:64" x14ac:dyDescent="0.15">
      <c r="B108" s="8"/>
      <c r="C108" s="13"/>
      <c r="D108" s="81"/>
      <c r="E108" s="17"/>
      <c r="F108" s="14"/>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3"/>
      <c r="AP108" s="24"/>
      <c r="AQ108" s="24"/>
      <c r="AR108" s="24"/>
      <c r="AS108" s="24"/>
      <c r="AT108" s="25"/>
      <c r="AU108" s="30"/>
      <c r="AV108" s="30"/>
      <c r="AW108" s="30"/>
      <c r="AX108" s="35"/>
      <c r="AY108" s="36"/>
      <c r="AZ108" s="36"/>
      <c r="BA108" s="36"/>
      <c r="BB108" s="36"/>
      <c r="BC108" s="37"/>
      <c r="BD108" s="42">
        <f t="shared" ref="BD108" si="33">ROUND(AO108*AX108,0)</f>
        <v>0</v>
      </c>
      <c r="BE108" s="42"/>
      <c r="BF108" s="42"/>
      <c r="BG108" s="42"/>
      <c r="BH108" s="42"/>
      <c r="BI108" s="42"/>
      <c r="BJ108" s="42"/>
      <c r="BK108" s="43"/>
      <c r="BL108" s="8"/>
    </row>
    <row r="109" spans="2:64" x14ac:dyDescent="0.15">
      <c r="B109" s="8"/>
      <c r="C109" s="15"/>
      <c r="D109" s="82"/>
      <c r="E109" s="18"/>
      <c r="F109" s="16"/>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6"/>
      <c r="AP109" s="27"/>
      <c r="AQ109" s="27"/>
      <c r="AR109" s="27"/>
      <c r="AS109" s="27"/>
      <c r="AT109" s="28"/>
      <c r="AU109" s="33"/>
      <c r="AV109" s="33"/>
      <c r="AW109" s="33"/>
      <c r="AX109" s="38"/>
      <c r="AY109" s="39"/>
      <c r="AZ109" s="39"/>
      <c r="BA109" s="39"/>
      <c r="BB109" s="39"/>
      <c r="BC109" s="40"/>
      <c r="BD109" s="45"/>
      <c r="BE109" s="45"/>
      <c r="BF109" s="45"/>
      <c r="BG109" s="45"/>
      <c r="BH109" s="45"/>
      <c r="BI109" s="45"/>
      <c r="BJ109" s="45"/>
      <c r="BK109" s="46"/>
      <c r="BL109" s="8"/>
    </row>
    <row r="110" spans="2:64" x14ac:dyDescent="0.15">
      <c r="B110" s="8"/>
      <c r="C110" s="13"/>
      <c r="D110" s="81"/>
      <c r="E110" s="17"/>
      <c r="F110" s="14"/>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3"/>
      <c r="AP110" s="24"/>
      <c r="AQ110" s="24"/>
      <c r="AR110" s="24"/>
      <c r="AS110" s="24"/>
      <c r="AT110" s="25"/>
      <c r="AU110" s="30"/>
      <c r="AV110" s="30"/>
      <c r="AW110" s="30"/>
      <c r="AX110" s="35"/>
      <c r="AY110" s="36"/>
      <c r="AZ110" s="36"/>
      <c r="BA110" s="36"/>
      <c r="BB110" s="36"/>
      <c r="BC110" s="37"/>
      <c r="BD110" s="42">
        <f t="shared" ref="BD110" si="34">ROUND(AO110*AX110,0)</f>
        <v>0</v>
      </c>
      <c r="BE110" s="42"/>
      <c r="BF110" s="42"/>
      <c r="BG110" s="42"/>
      <c r="BH110" s="42"/>
      <c r="BI110" s="42"/>
      <c r="BJ110" s="42"/>
      <c r="BK110" s="43"/>
      <c r="BL110" s="8"/>
    </row>
    <row r="111" spans="2:64" x14ac:dyDescent="0.15">
      <c r="B111" s="8"/>
      <c r="C111" s="15"/>
      <c r="D111" s="82"/>
      <c r="E111" s="18"/>
      <c r="F111" s="16"/>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6"/>
      <c r="AP111" s="27"/>
      <c r="AQ111" s="27"/>
      <c r="AR111" s="27"/>
      <c r="AS111" s="27"/>
      <c r="AT111" s="28"/>
      <c r="AU111" s="33"/>
      <c r="AV111" s="33"/>
      <c r="AW111" s="33"/>
      <c r="AX111" s="38"/>
      <c r="AY111" s="39"/>
      <c r="AZ111" s="39"/>
      <c r="BA111" s="39"/>
      <c r="BB111" s="39"/>
      <c r="BC111" s="40"/>
      <c r="BD111" s="45"/>
      <c r="BE111" s="45"/>
      <c r="BF111" s="45"/>
      <c r="BG111" s="45"/>
      <c r="BH111" s="45"/>
      <c r="BI111" s="45"/>
      <c r="BJ111" s="45"/>
      <c r="BK111" s="46"/>
      <c r="BL111" s="8"/>
    </row>
    <row r="112" spans="2:64" x14ac:dyDescent="0.15">
      <c r="B112" s="8"/>
      <c r="C112" s="13"/>
      <c r="D112" s="81"/>
      <c r="E112" s="17"/>
      <c r="F112" s="14"/>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3"/>
      <c r="AP112" s="24"/>
      <c r="AQ112" s="24"/>
      <c r="AR112" s="24"/>
      <c r="AS112" s="24"/>
      <c r="AT112" s="25"/>
      <c r="AU112" s="30"/>
      <c r="AV112" s="30"/>
      <c r="AW112" s="30"/>
      <c r="AX112" s="35"/>
      <c r="AY112" s="36"/>
      <c r="AZ112" s="36"/>
      <c r="BA112" s="36"/>
      <c r="BB112" s="36"/>
      <c r="BC112" s="37"/>
      <c r="BD112" s="42">
        <f t="shared" ref="BD112" si="35">ROUND(AO112*AX112,0)</f>
        <v>0</v>
      </c>
      <c r="BE112" s="42"/>
      <c r="BF112" s="42"/>
      <c r="BG112" s="42"/>
      <c r="BH112" s="42"/>
      <c r="BI112" s="42"/>
      <c r="BJ112" s="42"/>
      <c r="BK112" s="43"/>
      <c r="BL112" s="8"/>
    </row>
    <row r="113" spans="2:64" x14ac:dyDescent="0.15">
      <c r="B113" s="8"/>
      <c r="C113" s="15"/>
      <c r="D113" s="82"/>
      <c r="E113" s="18"/>
      <c r="F113" s="16"/>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6"/>
      <c r="AP113" s="27"/>
      <c r="AQ113" s="27"/>
      <c r="AR113" s="27"/>
      <c r="AS113" s="27"/>
      <c r="AT113" s="28"/>
      <c r="AU113" s="33"/>
      <c r="AV113" s="33"/>
      <c r="AW113" s="33"/>
      <c r="AX113" s="38"/>
      <c r="AY113" s="39"/>
      <c r="AZ113" s="39"/>
      <c r="BA113" s="39"/>
      <c r="BB113" s="39"/>
      <c r="BC113" s="40"/>
      <c r="BD113" s="45"/>
      <c r="BE113" s="45"/>
      <c r="BF113" s="45"/>
      <c r="BG113" s="45"/>
      <c r="BH113" s="45"/>
      <c r="BI113" s="45"/>
      <c r="BJ113" s="45"/>
      <c r="BK113" s="46"/>
      <c r="BL113" s="8"/>
    </row>
    <row r="114" spans="2:64" x14ac:dyDescent="0.15">
      <c r="B114" s="8"/>
      <c r="C114" s="13"/>
      <c r="D114" s="81"/>
      <c r="E114" s="17"/>
      <c r="F114" s="14"/>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3"/>
      <c r="AP114" s="24"/>
      <c r="AQ114" s="24"/>
      <c r="AR114" s="24"/>
      <c r="AS114" s="24"/>
      <c r="AT114" s="25"/>
      <c r="AU114" s="30"/>
      <c r="AV114" s="30"/>
      <c r="AW114" s="30"/>
      <c r="AX114" s="35"/>
      <c r="AY114" s="36"/>
      <c r="AZ114" s="36"/>
      <c r="BA114" s="36"/>
      <c r="BB114" s="36"/>
      <c r="BC114" s="37"/>
      <c r="BD114" s="42">
        <f t="shared" ref="BD114" si="36">ROUND(AO114*AX114,0)</f>
        <v>0</v>
      </c>
      <c r="BE114" s="42"/>
      <c r="BF114" s="42"/>
      <c r="BG114" s="42"/>
      <c r="BH114" s="42"/>
      <c r="BI114" s="42"/>
      <c r="BJ114" s="42"/>
      <c r="BK114" s="43"/>
      <c r="BL114" s="8"/>
    </row>
    <row r="115" spans="2:64" x14ac:dyDescent="0.15">
      <c r="B115" s="8"/>
      <c r="C115" s="15"/>
      <c r="D115" s="82"/>
      <c r="E115" s="18"/>
      <c r="F115" s="16"/>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6"/>
      <c r="AP115" s="27"/>
      <c r="AQ115" s="27"/>
      <c r="AR115" s="27"/>
      <c r="AS115" s="27"/>
      <c r="AT115" s="28"/>
      <c r="AU115" s="33"/>
      <c r="AV115" s="33"/>
      <c r="AW115" s="33"/>
      <c r="AX115" s="38"/>
      <c r="AY115" s="39"/>
      <c r="AZ115" s="39"/>
      <c r="BA115" s="39"/>
      <c r="BB115" s="39"/>
      <c r="BC115" s="40"/>
      <c r="BD115" s="45"/>
      <c r="BE115" s="45"/>
      <c r="BF115" s="45"/>
      <c r="BG115" s="45"/>
      <c r="BH115" s="45"/>
      <c r="BI115" s="45"/>
      <c r="BJ115" s="45"/>
      <c r="BK115" s="46"/>
      <c r="BL115" s="8"/>
    </row>
    <row r="116" spans="2:64" x14ac:dyDescent="0.15">
      <c r="B116" s="8"/>
      <c r="C116" s="13"/>
      <c r="D116" s="81"/>
      <c r="E116" s="17"/>
      <c r="F116" s="14"/>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3"/>
      <c r="AP116" s="24"/>
      <c r="AQ116" s="24"/>
      <c r="AR116" s="24"/>
      <c r="AS116" s="24"/>
      <c r="AT116" s="25"/>
      <c r="AU116" s="30"/>
      <c r="AV116" s="30"/>
      <c r="AW116" s="30"/>
      <c r="AX116" s="35"/>
      <c r="AY116" s="36"/>
      <c r="AZ116" s="36"/>
      <c r="BA116" s="36"/>
      <c r="BB116" s="36"/>
      <c r="BC116" s="37"/>
      <c r="BD116" s="42">
        <f t="shared" ref="BD116" si="37">ROUND(AO116*AX116,0)</f>
        <v>0</v>
      </c>
      <c r="BE116" s="42"/>
      <c r="BF116" s="42"/>
      <c r="BG116" s="42"/>
      <c r="BH116" s="42"/>
      <c r="BI116" s="42"/>
      <c r="BJ116" s="42"/>
      <c r="BK116" s="43"/>
      <c r="BL116" s="8"/>
    </row>
    <row r="117" spans="2:64" x14ac:dyDescent="0.15">
      <c r="B117" s="8"/>
      <c r="C117" s="15"/>
      <c r="D117" s="82"/>
      <c r="E117" s="18"/>
      <c r="F117" s="16"/>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6"/>
      <c r="AP117" s="27"/>
      <c r="AQ117" s="27"/>
      <c r="AR117" s="27"/>
      <c r="AS117" s="27"/>
      <c r="AT117" s="28"/>
      <c r="AU117" s="33"/>
      <c r="AV117" s="33"/>
      <c r="AW117" s="33"/>
      <c r="AX117" s="38"/>
      <c r="AY117" s="39"/>
      <c r="AZ117" s="39"/>
      <c r="BA117" s="39"/>
      <c r="BB117" s="39"/>
      <c r="BC117" s="40"/>
      <c r="BD117" s="45"/>
      <c r="BE117" s="45"/>
      <c r="BF117" s="45"/>
      <c r="BG117" s="45"/>
      <c r="BH117" s="45"/>
      <c r="BI117" s="45"/>
      <c r="BJ117" s="45"/>
      <c r="BK117" s="46"/>
      <c r="BL117" s="8"/>
    </row>
    <row r="118" spans="2:64" x14ac:dyDescent="0.15">
      <c r="B118" s="8"/>
      <c r="C118" s="13"/>
      <c r="D118" s="81"/>
      <c r="E118" s="17"/>
      <c r="F118" s="14"/>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3"/>
      <c r="AP118" s="24"/>
      <c r="AQ118" s="24"/>
      <c r="AR118" s="24"/>
      <c r="AS118" s="24"/>
      <c r="AT118" s="25"/>
      <c r="AU118" s="30"/>
      <c r="AV118" s="30"/>
      <c r="AW118" s="30"/>
      <c r="AX118" s="35"/>
      <c r="AY118" s="36"/>
      <c r="AZ118" s="36"/>
      <c r="BA118" s="36"/>
      <c r="BB118" s="36"/>
      <c r="BC118" s="37"/>
      <c r="BD118" s="42">
        <f t="shared" ref="BD118" si="38">ROUND(AO118*AX118,0)</f>
        <v>0</v>
      </c>
      <c r="BE118" s="42"/>
      <c r="BF118" s="42"/>
      <c r="BG118" s="42"/>
      <c r="BH118" s="42"/>
      <c r="BI118" s="42"/>
      <c r="BJ118" s="42"/>
      <c r="BK118" s="43"/>
      <c r="BL118" s="8"/>
    </row>
    <row r="119" spans="2:64" x14ac:dyDescent="0.15">
      <c r="B119" s="8"/>
      <c r="C119" s="15"/>
      <c r="D119" s="82"/>
      <c r="E119" s="18"/>
      <c r="F119" s="16"/>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6"/>
      <c r="AP119" s="27"/>
      <c r="AQ119" s="27"/>
      <c r="AR119" s="27"/>
      <c r="AS119" s="27"/>
      <c r="AT119" s="28"/>
      <c r="AU119" s="33"/>
      <c r="AV119" s="33"/>
      <c r="AW119" s="33"/>
      <c r="AX119" s="38"/>
      <c r="AY119" s="39"/>
      <c r="AZ119" s="39"/>
      <c r="BA119" s="39"/>
      <c r="BB119" s="39"/>
      <c r="BC119" s="40"/>
      <c r="BD119" s="45"/>
      <c r="BE119" s="45"/>
      <c r="BF119" s="45"/>
      <c r="BG119" s="45"/>
      <c r="BH119" s="45"/>
      <c r="BI119" s="45"/>
      <c r="BJ119" s="45"/>
      <c r="BK119" s="46"/>
      <c r="BL119" s="8"/>
    </row>
    <row r="120" spans="2:64" x14ac:dyDescent="0.15">
      <c r="B120" s="8"/>
      <c r="C120" s="13"/>
      <c r="D120" s="81"/>
      <c r="E120" s="17"/>
      <c r="F120" s="14"/>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3"/>
      <c r="AP120" s="24"/>
      <c r="AQ120" s="24"/>
      <c r="AR120" s="24"/>
      <c r="AS120" s="24"/>
      <c r="AT120" s="25"/>
      <c r="AU120" s="30"/>
      <c r="AV120" s="30"/>
      <c r="AW120" s="30"/>
      <c r="AX120" s="35"/>
      <c r="AY120" s="36"/>
      <c r="AZ120" s="36"/>
      <c r="BA120" s="36"/>
      <c r="BB120" s="36"/>
      <c r="BC120" s="37"/>
      <c r="BD120" s="42">
        <f t="shared" ref="BD120" si="39">ROUND(AO120*AX120,0)</f>
        <v>0</v>
      </c>
      <c r="BE120" s="42"/>
      <c r="BF120" s="42"/>
      <c r="BG120" s="42"/>
      <c r="BH120" s="42"/>
      <c r="BI120" s="42"/>
      <c r="BJ120" s="42"/>
      <c r="BK120" s="43"/>
      <c r="BL120" s="8"/>
    </row>
    <row r="121" spans="2:64" x14ac:dyDescent="0.15">
      <c r="B121" s="8"/>
      <c r="C121" s="15"/>
      <c r="D121" s="82"/>
      <c r="E121" s="18"/>
      <c r="F121" s="16"/>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6"/>
      <c r="AP121" s="27"/>
      <c r="AQ121" s="27"/>
      <c r="AR121" s="27"/>
      <c r="AS121" s="27"/>
      <c r="AT121" s="28"/>
      <c r="AU121" s="33"/>
      <c r="AV121" s="33"/>
      <c r="AW121" s="33"/>
      <c r="AX121" s="38"/>
      <c r="AY121" s="39"/>
      <c r="AZ121" s="39"/>
      <c r="BA121" s="39"/>
      <c r="BB121" s="39"/>
      <c r="BC121" s="40"/>
      <c r="BD121" s="45"/>
      <c r="BE121" s="45"/>
      <c r="BF121" s="45"/>
      <c r="BG121" s="45"/>
      <c r="BH121" s="45"/>
      <c r="BI121" s="45"/>
      <c r="BJ121" s="45"/>
      <c r="BK121" s="46"/>
      <c r="BL121" s="8"/>
    </row>
    <row r="122" spans="2:64" x14ac:dyDescent="0.15">
      <c r="B122" s="8"/>
      <c r="C122" s="13"/>
      <c r="D122" s="81"/>
      <c r="E122" s="17"/>
      <c r="F122" s="14"/>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3"/>
      <c r="AP122" s="24"/>
      <c r="AQ122" s="24"/>
      <c r="AR122" s="24"/>
      <c r="AS122" s="24"/>
      <c r="AT122" s="25"/>
      <c r="AU122" s="30"/>
      <c r="AV122" s="30"/>
      <c r="AW122" s="30"/>
      <c r="AX122" s="35"/>
      <c r="AY122" s="36"/>
      <c r="AZ122" s="36"/>
      <c r="BA122" s="36"/>
      <c r="BB122" s="36"/>
      <c r="BC122" s="37"/>
      <c r="BD122" s="42">
        <f t="shared" ref="BD122" si="40">ROUND(AO122*AX122,0)</f>
        <v>0</v>
      </c>
      <c r="BE122" s="42"/>
      <c r="BF122" s="42"/>
      <c r="BG122" s="42"/>
      <c r="BH122" s="42"/>
      <c r="BI122" s="42"/>
      <c r="BJ122" s="42"/>
      <c r="BK122" s="43"/>
      <c r="BL122" s="8"/>
    </row>
    <row r="123" spans="2:64" x14ac:dyDescent="0.15">
      <c r="B123" s="8"/>
      <c r="C123" s="15"/>
      <c r="D123" s="82"/>
      <c r="E123" s="18"/>
      <c r="F123" s="16"/>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6"/>
      <c r="AP123" s="27"/>
      <c r="AQ123" s="27"/>
      <c r="AR123" s="27"/>
      <c r="AS123" s="27"/>
      <c r="AT123" s="28"/>
      <c r="AU123" s="33"/>
      <c r="AV123" s="33"/>
      <c r="AW123" s="33"/>
      <c r="AX123" s="38"/>
      <c r="AY123" s="39"/>
      <c r="AZ123" s="39"/>
      <c r="BA123" s="39"/>
      <c r="BB123" s="39"/>
      <c r="BC123" s="40"/>
      <c r="BD123" s="45"/>
      <c r="BE123" s="45"/>
      <c r="BF123" s="45"/>
      <c r="BG123" s="45"/>
      <c r="BH123" s="45"/>
      <c r="BI123" s="45"/>
      <c r="BJ123" s="45"/>
      <c r="BK123" s="46"/>
      <c r="BL123" s="8"/>
    </row>
    <row r="124" spans="2:64" x14ac:dyDescent="0.15">
      <c r="B124" s="8"/>
      <c r="C124" s="13"/>
      <c r="D124" s="81"/>
      <c r="E124" s="17"/>
      <c r="F124" s="14"/>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3"/>
      <c r="AP124" s="24"/>
      <c r="AQ124" s="24"/>
      <c r="AR124" s="24"/>
      <c r="AS124" s="24"/>
      <c r="AT124" s="25"/>
      <c r="AU124" s="30"/>
      <c r="AV124" s="30"/>
      <c r="AW124" s="30"/>
      <c r="AX124" s="35"/>
      <c r="AY124" s="36"/>
      <c r="AZ124" s="36"/>
      <c r="BA124" s="36"/>
      <c r="BB124" s="36"/>
      <c r="BC124" s="37"/>
      <c r="BD124" s="42">
        <f t="shared" ref="BD124" si="41">ROUND(AO124*AX124,0)</f>
        <v>0</v>
      </c>
      <c r="BE124" s="42"/>
      <c r="BF124" s="42"/>
      <c r="BG124" s="42"/>
      <c r="BH124" s="42"/>
      <c r="BI124" s="42"/>
      <c r="BJ124" s="42"/>
      <c r="BK124" s="43"/>
      <c r="BL124" s="8"/>
    </row>
    <row r="125" spans="2:64" x14ac:dyDescent="0.15">
      <c r="B125" s="8"/>
      <c r="C125" s="15"/>
      <c r="D125" s="82"/>
      <c r="E125" s="18"/>
      <c r="F125" s="16"/>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6"/>
      <c r="AP125" s="27"/>
      <c r="AQ125" s="27"/>
      <c r="AR125" s="27"/>
      <c r="AS125" s="27"/>
      <c r="AT125" s="28"/>
      <c r="AU125" s="33"/>
      <c r="AV125" s="33"/>
      <c r="AW125" s="33"/>
      <c r="AX125" s="38"/>
      <c r="AY125" s="39"/>
      <c r="AZ125" s="39"/>
      <c r="BA125" s="39"/>
      <c r="BB125" s="39"/>
      <c r="BC125" s="40"/>
      <c r="BD125" s="45"/>
      <c r="BE125" s="45"/>
      <c r="BF125" s="45"/>
      <c r="BG125" s="45"/>
      <c r="BH125" s="45"/>
      <c r="BI125" s="45"/>
      <c r="BJ125" s="45"/>
      <c r="BK125" s="46"/>
      <c r="BL125" s="8"/>
    </row>
    <row r="126" spans="2:64" x14ac:dyDescent="0.15">
      <c r="B126" s="8"/>
      <c r="C126" s="13"/>
      <c r="D126" s="81"/>
      <c r="E126" s="17"/>
      <c r="F126" s="14"/>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3"/>
      <c r="AP126" s="24"/>
      <c r="AQ126" s="24"/>
      <c r="AR126" s="24"/>
      <c r="AS126" s="24"/>
      <c r="AT126" s="25"/>
      <c r="AU126" s="30"/>
      <c r="AV126" s="30"/>
      <c r="AW126" s="30"/>
      <c r="AX126" s="35"/>
      <c r="AY126" s="36"/>
      <c r="AZ126" s="36"/>
      <c r="BA126" s="36"/>
      <c r="BB126" s="36"/>
      <c r="BC126" s="37"/>
      <c r="BD126" s="42">
        <f t="shared" ref="BD126" si="42">ROUND(AO126*AX126,0)</f>
        <v>0</v>
      </c>
      <c r="BE126" s="42"/>
      <c r="BF126" s="42"/>
      <c r="BG126" s="42"/>
      <c r="BH126" s="42"/>
      <c r="BI126" s="42"/>
      <c r="BJ126" s="42"/>
      <c r="BK126" s="43"/>
      <c r="BL126" s="8"/>
    </row>
    <row r="127" spans="2:64" x14ac:dyDescent="0.15">
      <c r="B127" s="8"/>
      <c r="C127" s="15"/>
      <c r="D127" s="82"/>
      <c r="E127" s="18"/>
      <c r="F127" s="16"/>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6"/>
      <c r="AP127" s="27"/>
      <c r="AQ127" s="27"/>
      <c r="AR127" s="27"/>
      <c r="AS127" s="27"/>
      <c r="AT127" s="28"/>
      <c r="AU127" s="33"/>
      <c r="AV127" s="33"/>
      <c r="AW127" s="33"/>
      <c r="AX127" s="38"/>
      <c r="AY127" s="39"/>
      <c r="AZ127" s="39"/>
      <c r="BA127" s="39"/>
      <c r="BB127" s="39"/>
      <c r="BC127" s="40"/>
      <c r="BD127" s="45"/>
      <c r="BE127" s="45"/>
      <c r="BF127" s="45"/>
      <c r="BG127" s="45"/>
      <c r="BH127" s="45"/>
      <c r="BI127" s="45"/>
      <c r="BJ127" s="45"/>
      <c r="BK127" s="46"/>
      <c r="BL127" s="8"/>
    </row>
    <row r="128" spans="2:64" x14ac:dyDescent="0.15">
      <c r="B128" s="8"/>
      <c r="C128" s="13"/>
      <c r="D128" s="81"/>
      <c r="E128" s="17"/>
      <c r="F128" s="14"/>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3"/>
      <c r="AP128" s="24"/>
      <c r="AQ128" s="24"/>
      <c r="AR128" s="24"/>
      <c r="AS128" s="24"/>
      <c r="AT128" s="25"/>
      <c r="AU128" s="30"/>
      <c r="AV128" s="30"/>
      <c r="AW128" s="30"/>
      <c r="AX128" s="35"/>
      <c r="AY128" s="36"/>
      <c r="AZ128" s="36"/>
      <c r="BA128" s="36"/>
      <c r="BB128" s="36"/>
      <c r="BC128" s="37"/>
      <c r="BD128" s="42">
        <f t="shared" ref="BD128" si="43">ROUND(AO128*AX128,0)</f>
        <v>0</v>
      </c>
      <c r="BE128" s="42"/>
      <c r="BF128" s="42"/>
      <c r="BG128" s="42"/>
      <c r="BH128" s="42"/>
      <c r="BI128" s="42"/>
      <c r="BJ128" s="42"/>
      <c r="BK128" s="43"/>
      <c r="BL128" s="8"/>
    </row>
    <row r="129" spans="2:66" x14ac:dyDescent="0.15">
      <c r="B129" s="8"/>
      <c r="C129" s="15"/>
      <c r="D129" s="82"/>
      <c r="E129" s="18"/>
      <c r="F129" s="16"/>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6"/>
      <c r="AP129" s="27"/>
      <c r="AQ129" s="27"/>
      <c r="AR129" s="27"/>
      <c r="AS129" s="27"/>
      <c r="AT129" s="28"/>
      <c r="AU129" s="33"/>
      <c r="AV129" s="33"/>
      <c r="AW129" s="33"/>
      <c r="AX129" s="38"/>
      <c r="AY129" s="39"/>
      <c r="AZ129" s="39"/>
      <c r="BA129" s="39"/>
      <c r="BB129" s="39"/>
      <c r="BC129" s="40"/>
      <c r="BD129" s="45"/>
      <c r="BE129" s="45"/>
      <c r="BF129" s="45"/>
      <c r="BG129" s="45"/>
      <c r="BH129" s="45"/>
      <c r="BI129" s="45"/>
      <c r="BJ129" s="45"/>
      <c r="BK129" s="46"/>
      <c r="BL129" s="8"/>
    </row>
    <row r="130" spans="2:66" x14ac:dyDescent="0.15">
      <c r="B130" s="8"/>
      <c r="C130" s="13"/>
      <c r="D130" s="81"/>
      <c r="E130" s="17"/>
      <c r="F130" s="14"/>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3"/>
      <c r="AP130" s="24"/>
      <c r="AQ130" s="24"/>
      <c r="AR130" s="24"/>
      <c r="AS130" s="24"/>
      <c r="AT130" s="25"/>
      <c r="AU130" s="30"/>
      <c r="AV130" s="30"/>
      <c r="AW130" s="30"/>
      <c r="AX130" s="35"/>
      <c r="AY130" s="36"/>
      <c r="AZ130" s="36"/>
      <c r="BA130" s="36"/>
      <c r="BB130" s="36"/>
      <c r="BC130" s="37"/>
      <c r="BD130" s="42">
        <f t="shared" ref="BD130" si="44">ROUND(AO130*AX130,0)</f>
        <v>0</v>
      </c>
      <c r="BE130" s="42"/>
      <c r="BF130" s="42"/>
      <c r="BG130" s="42"/>
      <c r="BH130" s="42"/>
      <c r="BI130" s="42"/>
      <c r="BJ130" s="42"/>
      <c r="BK130" s="43"/>
      <c r="BL130" s="8"/>
    </row>
    <row r="131" spans="2:66" x14ac:dyDescent="0.15">
      <c r="B131" s="8"/>
      <c r="C131" s="15"/>
      <c r="D131" s="82"/>
      <c r="E131" s="18"/>
      <c r="F131" s="16"/>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6"/>
      <c r="AP131" s="27"/>
      <c r="AQ131" s="27"/>
      <c r="AR131" s="27"/>
      <c r="AS131" s="27"/>
      <c r="AT131" s="28"/>
      <c r="AU131" s="33"/>
      <c r="AV131" s="33"/>
      <c r="AW131" s="33"/>
      <c r="AX131" s="38"/>
      <c r="AY131" s="39"/>
      <c r="AZ131" s="39"/>
      <c r="BA131" s="39"/>
      <c r="BB131" s="39"/>
      <c r="BC131" s="40"/>
      <c r="BD131" s="45"/>
      <c r="BE131" s="45"/>
      <c r="BF131" s="45"/>
      <c r="BG131" s="45"/>
      <c r="BH131" s="45"/>
      <c r="BI131" s="45"/>
      <c r="BJ131" s="45"/>
      <c r="BK131" s="46"/>
      <c r="BL131" s="8"/>
    </row>
    <row r="132" spans="2:66" x14ac:dyDescent="0.15">
      <c r="B132" s="8"/>
      <c r="C132" s="13"/>
      <c r="D132" s="81"/>
      <c r="E132" s="17"/>
      <c r="F132" s="14"/>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3"/>
      <c r="AP132" s="24"/>
      <c r="AQ132" s="24"/>
      <c r="AR132" s="24"/>
      <c r="AS132" s="24"/>
      <c r="AT132" s="25"/>
      <c r="AU132" s="30"/>
      <c r="AV132" s="30"/>
      <c r="AW132" s="30"/>
      <c r="AX132" s="35"/>
      <c r="AY132" s="36"/>
      <c r="AZ132" s="36"/>
      <c r="BA132" s="36"/>
      <c r="BB132" s="36"/>
      <c r="BC132" s="37"/>
      <c r="BD132" s="42">
        <f t="shared" ref="BD132" si="45">ROUND(AO132*AX132,0)</f>
        <v>0</v>
      </c>
      <c r="BE132" s="42"/>
      <c r="BF132" s="42"/>
      <c r="BG132" s="42"/>
      <c r="BH132" s="42"/>
      <c r="BI132" s="42"/>
      <c r="BJ132" s="42"/>
      <c r="BK132" s="43"/>
      <c r="BL132" s="8"/>
    </row>
    <row r="133" spans="2:66" x14ac:dyDescent="0.15">
      <c r="B133" s="8"/>
      <c r="C133" s="15"/>
      <c r="D133" s="82"/>
      <c r="E133" s="18"/>
      <c r="F133" s="16"/>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6"/>
      <c r="AP133" s="27"/>
      <c r="AQ133" s="27"/>
      <c r="AR133" s="27"/>
      <c r="AS133" s="27"/>
      <c r="AT133" s="28"/>
      <c r="AU133" s="33"/>
      <c r="AV133" s="33"/>
      <c r="AW133" s="33"/>
      <c r="AX133" s="38"/>
      <c r="AY133" s="39"/>
      <c r="AZ133" s="39"/>
      <c r="BA133" s="39"/>
      <c r="BB133" s="39"/>
      <c r="BC133" s="40"/>
      <c r="BD133" s="45"/>
      <c r="BE133" s="45"/>
      <c r="BF133" s="45"/>
      <c r="BG133" s="45"/>
      <c r="BH133" s="45"/>
      <c r="BI133" s="45"/>
      <c r="BJ133" s="45"/>
      <c r="BK133" s="46"/>
      <c r="BL133" s="8"/>
    </row>
    <row r="134" spans="2:66" x14ac:dyDescent="0.15">
      <c r="B134" s="8"/>
      <c r="C134" s="13"/>
      <c r="D134" s="81"/>
      <c r="E134" s="17"/>
      <c r="F134" s="14"/>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3"/>
      <c r="AP134" s="24"/>
      <c r="AQ134" s="24"/>
      <c r="AR134" s="24"/>
      <c r="AS134" s="24"/>
      <c r="AT134" s="25"/>
      <c r="AU134" s="30"/>
      <c r="AV134" s="30"/>
      <c r="AW134" s="30"/>
      <c r="AX134" s="35"/>
      <c r="AY134" s="36"/>
      <c r="AZ134" s="36"/>
      <c r="BA134" s="36"/>
      <c r="BB134" s="36"/>
      <c r="BC134" s="37"/>
      <c r="BD134" s="42">
        <f t="shared" ref="BD134" si="46">ROUND(AO134*AX134,0)</f>
        <v>0</v>
      </c>
      <c r="BE134" s="42"/>
      <c r="BF134" s="42"/>
      <c r="BG134" s="42"/>
      <c r="BH134" s="42"/>
      <c r="BI134" s="42"/>
      <c r="BJ134" s="42"/>
      <c r="BK134" s="43"/>
      <c r="BL134" s="8"/>
    </row>
    <row r="135" spans="2:66" x14ac:dyDescent="0.15">
      <c r="B135" s="8"/>
      <c r="C135" s="15"/>
      <c r="D135" s="82"/>
      <c r="E135" s="18"/>
      <c r="F135" s="16"/>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6"/>
      <c r="AP135" s="27"/>
      <c r="AQ135" s="27"/>
      <c r="AR135" s="27"/>
      <c r="AS135" s="27"/>
      <c r="AT135" s="28"/>
      <c r="AU135" s="33"/>
      <c r="AV135" s="33"/>
      <c r="AW135" s="33"/>
      <c r="AX135" s="38"/>
      <c r="AY135" s="39"/>
      <c r="AZ135" s="39"/>
      <c r="BA135" s="39"/>
      <c r="BB135" s="39"/>
      <c r="BC135" s="40"/>
      <c r="BD135" s="45"/>
      <c r="BE135" s="45"/>
      <c r="BF135" s="45"/>
      <c r="BG135" s="45"/>
      <c r="BH135" s="45"/>
      <c r="BI135" s="45"/>
      <c r="BJ135" s="45"/>
      <c r="BK135" s="46"/>
      <c r="BL135" s="8"/>
    </row>
    <row r="136" spans="2:66" x14ac:dyDescent="0.15">
      <c r="B136" s="8"/>
      <c r="C136" s="13"/>
      <c r="D136" s="81"/>
      <c r="E136" s="17"/>
      <c r="F136" s="14"/>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3"/>
      <c r="AP136" s="24"/>
      <c r="AQ136" s="24"/>
      <c r="AR136" s="24"/>
      <c r="AS136" s="24"/>
      <c r="AT136" s="25"/>
      <c r="AU136" s="30"/>
      <c r="AV136" s="30"/>
      <c r="AW136" s="30"/>
      <c r="AX136" s="35"/>
      <c r="AY136" s="36"/>
      <c r="AZ136" s="36"/>
      <c r="BA136" s="36"/>
      <c r="BB136" s="36"/>
      <c r="BC136" s="37"/>
      <c r="BD136" s="42">
        <f t="shared" ref="BD136" si="47">ROUND(AO136*AX136,0)</f>
        <v>0</v>
      </c>
      <c r="BE136" s="42"/>
      <c r="BF136" s="42"/>
      <c r="BG136" s="42"/>
      <c r="BH136" s="42"/>
      <c r="BI136" s="42"/>
      <c r="BJ136" s="42"/>
      <c r="BK136" s="43"/>
      <c r="BL136" s="8"/>
    </row>
    <row r="137" spans="2:66" x14ac:dyDescent="0.15">
      <c r="B137" s="8"/>
      <c r="C137" s="15"/>
      <c r="D137" s="82"/>
      <c r="E137" s="18"/>
      <c r="F137" s="16"/>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6"/>
      <c r="AP137" s="27"/>
      <c r="AQ137" s="27"/>
      <c r="AR137" s="27"/>
      <c r="AS137" s="27"/>
      <c r="AT137" s="28"/>
      <c r="AU137" s="33"/>
      <c r="AV137" s="33"/>
      <c r="AW137" s="33"/>
      <c r="AX137" s="38"/>
      <c r="AY137" s="39"/>
      <c r="AZ137" s="39"/>
      <c r="BA137" s="39"/>
      <c r="BB137" s="39"/>
      <c r="BC137" s="40"/>
      <c r="BD137" s="45"/>
      <c r="BE137" s="45"/>
      <c r="BF137" s="45"/>
      <c r="BG137" s="45"/>
      <c r="BH137" s="45"/>
      <c r="BI137" s="45"/>
      <c r="BJ137" s="45"/>
      <c r="BK137" s="46"/>
      <c r="BL137" s="8"/>
    </row>
    <row r="138" spans="2:66" ht="12" customHeight="1" x14ac:dyDescent="0.15">
      <c r="B138" s="8"/>
      <c r="C138" s="13"/>
      <c r="D138" s="14"/>
      <c r="E138" s="17"/>
      <c r="F138" s="14"/>
      <c r="G138" s="1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3"/>
      <c r="AP138" s="24"/>
      <c r="AQ138" s="24"/>
      <c r="AR138" s="24"/>
      <c r="AS138" s="24"/>
      <c r="AT138" s="25"/>
      <c r="AU138" s="29"/>
      <c r="AV138" s="30"/>
      <c r="AW138" s="31"/>
      <c r="AX138" s="35"/>
      <c r="AY138" s="36"/>
      <c r="AZ138" s="36"/>
      <c r="BA138" s="36"/>
      <c r="BB138" s="36"/>
      <c r="BC138" s="37"/>
      <c r="BD138" s="41">
        <f t="shared" ref="BD138" si="48">ROUND(AO138*AX138,0)</f>
        <v>0</v>
      </c>
      <c r="BE138" s="42"/>
      <c r="BF138" s="42"/>
      <c r="BG138" s="42"/>
      <c r="BH138" s="42"/>
      <c r="BI138" s="42"/>
      <c r="BJ138" s="42"/>
      <c r="BK138" s="43"/>
      <c r="BL138" s="8"/>
    </row>
    <row r="139" spans="2:66" ht="12" customHeight="1" x14ac:dyDescent="0.15">
      <c r="B139" s="8"/>
      <c r="C139" s="15"/>
      <c r="D139" s="16"/>
      <c r="E139" s="18"/>
      <c r="F139" s="16"/>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6"/>
      <c r="AP139" s="27"/>
      <c r="AQ139" s="27"/>
      <c r="AR139" s="27"/>
      <c r="AS139" s="27"/>
      <c r="AT139" s="28"/>
      <c r="AU139" s="32"/>
      <c r="AV139" s="33"/>
      <c r="AW139" s="34"/>
      <c r="AX139" s="38"/>
      <c r="AY139" s="39"/>
      <c r="AZ139" s="39"/>
      <c r="BA139" s="39"/>
      <c r="BB139" s="39"/>
      <c r="BC139" s="40"/>
      <c r="BD139" s="44"/>
      <c r="BE139" s="45"/>
      <c r="BF139" s="45"/>
      <c r="BG139" s="45"/>
      <c r="BH139" s="45"/>
      <c r="BI139" s="45"/>
      <c r="BJ139" s="45"/>
      <c r="BK139" s="46"/>
      <c r="BL139" s="8"/>
    </row>
    <row r="140" spans="2:66" x14ac:dyDescent="0.15">
      <c r="B140" s="8"/>
      <c r="C140" s="13"/>
      <c r="D140" s="14"/>
      <c r="E140" s="17"/>
      <c r="F140" s="14"/>
      <c r="G140" s="1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3"/>
      <c r="AP140" s="24"/>
      <c r="AQ140" s="24"/>
      <c r="AR140" s="24"/>
      <c r="AS140" s="24"/>
      <c r="AT140" s="25"/>
      <c r="AU140" s="29"/>
      <c r="AV140" s="30"/>
      <c r="AW140" s="31"/>
      <c r="AX140" s="35"/>
      <c r="AY140" s="36"/>
      <c r="AZ140" s="36"/>
      <c r="BA140" s="36"/>
      <c r="BB140" s="36"/>
      <c r="BC140" s="37"/>
      <c r="BD140" s="41">
        <f t="shared" ref="BD140" si="49">ROUND(AO140*AX140,0)</f>
        <v>0</v>
      </c>
      <c r="BE140" s="42"/>
      <c r="BF140" s="42"/>
      <c r="BG140" s="42"/>
      <c r="BH140" s="42"/>
      <c r="BI140" s="42"/>
      <c r="BJ140" s="42"/>
      <c r="BK140" s="43"/>
      <c r="BL140" s="8"/>
    </row>
    <row r="141" spans="2:66" x14ac:dyDescent="0.15">
      <c r="B141" s="8"/>
      <c r="C141" s="15"/>
      <c r="D141" s="16"/>
      <c r="E141" s="18"/>
      <c r="F141" s="16"/>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6"/>
      <c r="AP141" s="27"/>
      <c r="AQ141" s="27"/>
      <c r="AR141" s="27"/>
      <c r="AS141" s="27"/>
      <c r="AT141" s="28"/>
      <c r="AU141" s="32"/>
      <c r="AV141" s="33"/>
      <c r="AW141" s="34"/>
      <c r="AX141" s="38"/>
      <c r="AY141" s="39"/>
      <c r="AZ141" s="39"/>
      <c r="BA141" s="39"/>
      <c r="BB141" s="39"/>
      <c r="BC141" s="40"/>
      <c r="BD141" s="44"/>
      <c r="BE141" s="45"/>
      <c r="BF141" s="45"/>
      <c r="BG141" s="45"/>
      <c r="BH141" s="45"/>
      <c r="BI141" s="45"/>
      <c r="BJ141" s="45"/>
      <c r="BK141" s="46"/>
      <c r="BL141" s="8"/>
    </row>
    <row r="142" spans="2:66" x14ac:dyDescent="0.15">
      <c r="B142" s="8"/>
      <c r="C142" s="47"/>
      <c r="D142" s="48"/>
      <c r="E142" s="51"/>
      <c r="F142" s="48"/>
      <c r="G142" s="53"/>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7"/>
      <c r="AP142" s="58"/>
      <c r="AQ142" s="58"/>
      <c r="AR142" s="58"/>
      <c r="AS142" s="58"/>
      <c r="AT142" s="59"/>
      <c r="AU142" s="63"/>
      <c r="AV142" s="64"/>
      <c r="AW142" s="65"/>
      <c r="AX142" s="69"/>
      <c r="AY142" s="70"/>
      <c r="AZ142" s="70"/>
      <c r="BA142" s="70"/>
      <c r="BB142" s="70"/>
      <c r="BC142" s="71"/>
      <c r="BD142" s="75">
        <f t="shared" ref="BD142" si="50">ROUND(AO142*AX142,0)</f>
        <v>0</v>
      </c>
      <c r="BE142" s="76"/>
      <c r="BF142" s="76"/>
      <c r="BG142" s="76"/>
      <c r="BH142" s="76"/>
      <c r="BI142" s="76"/>
      <c r="BJ142" s="76"/>
      <c r="BK142" s="77"/>
      <c r="BL142" s="8"/>
    </row>
    <row r="143" spans="2:66" x14ac:dyDescent="0.15">
      <c r="B143" s="8"/>
      <c r="C143" s="49"/>
      <c r="D143" s="50"/>
      <c r="E143" s="52"/>
      <c r="F143" s="50"/>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60"/>
      <c r="AP143" s="61"/>
      <c r="AQ143" s="61"/>
      <c r="AR143" s="61"/>
      <c r="AS143" s="61"/>
      <c r="AT143" s="62"/>
      <c r="AU143" s="66"/>
      <c r="AV143" s="67"/>
      <c r="AW143" s="68"/>
      <c r="AX143" s="72"/>
      <c r="AY143" s="73"/>
      <c r="AZ143" s="73"/>
      <c r="BA143" s="73"/>
      <c r="BB143" s="73"/>
      <c r="BC143" s="74"/>
      <c r="BD143" s="78"/>
      <c r="BE143" s="79"/>
      <c r="BF143" s="79"/>
      <c r="BG143" s="79"/>
      <c r="BH143" s="79"/>
      <c r="BI143" s="79"/>
      <c r="BJ143" s="79"/>
      <c r="BK143" s="80"/>
      <c r="BL143" s="8"/>
      <c r="BN143" s="4"/>
    </row>
    <row r="144" spans="2:66" x14ac:dyDescent="0.15">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row>
    <row r="145" spans="2:64" x14ac:dyDescent="0.15">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113" t="s">
        <v>1</v>
      </c>
      <c r="BB145" s="114"/>
      <c r="BC145" s="114"/>
      <c r="BD145" s="114"/>
      <c r="BE145" s="114"/>
      <c r="BF145" s="114"/>
      <c r="BG145" s="114"/>
      <c r="BH145" s="114"/>
      <c r="BI145" s="114"/>
      <c r="BJ145" s="114"/>
      <c r="BK145" s="115"/>
      <c r="BL145" s="8"/>
    </row>
    <row r="146" spans="2:64" x14ac:dyDescent="0.15">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166">
        <f>BA4</f>
        <v>0</v>
      </c>
      <c r="BB146" s="122"/>
      <c r="BC146" s="122"/>
      <c r="BD146" s="122"/>
      <c r="BE146" s="122"/>
      <c r="BF146" s="122"/>
      <c r="BG146" s="122"/>
      <c r="BH146" s="122"/>
      <c r="BI146" s="120" t="str">
        <f>IF(COUNTA(C155:AX213)=0,"","-")</f>
        <v/>
      </c>
      <c r="BJ146" s="122" t="str">
        <f>IF(COUNTA(C155:AX213)=0,"",3)</f>
        <v/>
      </c>
      <c r="BK146" s="123"/>
      <c r="BL146" s="8"/>
    </row>
    <row r="147" spans="2:64" x14ac:dyDescent="0.15">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118"/>
      <c r="BB147" s="119"/>
      <c r="BC147" s="119"/>
      <c r="BD147" s="119"/>
      <c r="BE147" s="119"/>
      <c r="BF147" s="119"/>
      <c r="BG147" s="119"/>
      <c r="BH147" s="119"/>
      <c r="BI147" s="121"/>
      <c r="BJ147" s="119"/>
      <c r="BK147" s="124"/>
      <c r="BL147" s="8"/>
    </row>
    <row r="148" spans="2:64" x14ac:dyDescent="0.15">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row>
    <row r="149" spans="2:64" ht="12" customHeight="1" x14ac:dyDescent="0.15">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126" t="s">
        <v>12</v>
      </c>
      <c r="AM149" s="126"/>
      <c r="AN149" s="126"/>
      <c r="AO149" s="126"/>
      <c r="AP149" s="126"/>
      <c r="AQ149" s="2"/>
      <c r="AR149" s="125" t="str">
        <f>IF($AR$10="","",($AR$10))</f>
        <v/>
      </c>
      <c r="AS149" s="125"/>
      <c r="AT149" s="125"/>
      <c r="AU149" s="125"/>
      <c r="AV149" s="125"/>
      <c r="AW149" s="125"/>
      <c r="AX149" s="125"/>
      <c r="AY149" s="125"/>
      <c r="AZ149" s="125"/>
      <c r="BA149" s="125"/>
      <c r="BB149" s="125"/>
      <c r="BC149" s="125"/>
      <c r="BD149" s="125"/>
      <c r="BE149" s="125"/>
      <c r="BF149" s="125"/>
      <c r="BG149" s="125"/>
      <c r="BH149" s="125"/>
      <c r="BI149" s="125"/>
      <c r="BJ149" s="125"/>
      <c r="BK149" s="125"/>
      <c r="BL149" s="8"/>
    </row>
    <row r="150" spans="2:64" ht="12" customHeight="1" x14ac:dyDescent="0.15">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126"/>
      <c r="AM150" s="126"/>
      <c r="AN150" s="126"/>
      <c r="AO150" s="126"/>
      <c r="AP150" s="126"/>
      <c r="AQ150" s="2"/>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8"/>
    </row>
    <row r="151" spans="2:64" ht="12" customHeight="1" x14ac:dyDescent="0.1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126" t="s">
        <v>7</v>
      </c>
      <c r="AM151" s="126"/>
      <c r="AN151" s="126"/>
      <c r="AO151" s="126"/>
      <c r="AP151" s="126"/>
      <c r="AQ151" s="2"/>
      <c r="AR151" s="125" t="str">
        <f>IF($AR$12="","",($AR$12))</f>
        <v/>
      </c>
      <c r="AS151" s="125"/>
      <c r="AT151" s="125"/>
      <c r="AU151" s="125"/>
      <c r="AV151" s="125"/>
      <c r="AW151" s="125"/>
      <c r="AX151" s="125"/>
      <c r="AY151" s="125"/>
      <c r="AZ151" s="125"/>
      <c r="BA151" s="125"/>
      <c r="BB151" s="125"/>
      <c r="BC151" s="125"/>
      <c r="BD151" s="125"/>
      <c r="BE151" s="125"/>
      <c r="BF151" s="125"/>
      <c r="BG151" s="125"/>
      <c r="BH151" s="125"/>
      <c r="BI151" s="125"/>
      <c r="BJ151" s="125"/>
      <c r="BK151" s="125"/>
      <c r="BL151" s="8"/>
    </row>
    <row r="152" spans="2:64" ht="12" customHeight="1" x14ac:dyDescent="0.15">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126"/>
      <c r="AM152" s="126"/>
      <c r="AN152" s="126"/>
      <c r="AO152" s="126"/>
      <c r="AP152" s="126"/>
      <c r="AQ152" s="2"/>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8"/>
    </row>
    <row r="153" spans="2:64" x14ac:dyDescent="0.15">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row>
    <row r="154" spans="2:64" x14ac:dyDescent="0.15">
      <c r="B154" s="8"/>
      <c r="C154" s="108" t="s">
        <v>9</v>
      </c>
      <c r="D154" s="109"/>
      <c r="E154" s="110" t="s">
        <v>10</v>
      </c>
      <c r="F154" s="109"/>
      <c r="G154" s="110" t="s">
        <v>25</v>
      </c>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10" t="s">
        <v>17</v>
      </c>
      <c r="AP154" s="109"/>
      <c r="AQ154" s="109"/>
      <c r="AR154" s="109"/>
      <c r="AS154" s="109"/>
      <c r="AT154" s="111"/>
      <c r="AU154" s="110" t="s">
        <v>11</v>
      </c>
      <c r="AV154" s="109"/>
      <c r="AW154" s="111"/>
      <c r="AX154" s="109" t="s">
        <v>16</v>
      </c>
      <c r="AY154" s="109"/>
      <c r="AZ154" s="109"/>
      <c r="BA154" s="109"/>
      <c r="BB154" s="109"/>
      <c r="BC154" s="111"/>
      <c r="BD154" s="110" t="s">
        <v>15</v>
      </c>
      <c r="BE154" s="109"/>
      <c r="BF154" s="109"/>
      <c r="BG154" s="109"/>
      <c r="BH154" s="109"/>
      <c r="BI154" s="109"/>
      <c r="BJ154" s="109"/>
      <c r="BK154" s="112"/>
      <c r="BL154" s="8"/>
    </row>
    <row r="155" spans="2:64" x14ac:dyDescent="0.15">
      <c r="B155" s="8"/>
      <c r="C155" s="83"/>
      <c r="D155" s="84"/>
      <c r="E155" s="85"/>
      <c r="F155" s="86"/>
      <c r="G155" s="87"/>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9"/>
      <c r="AP155" s="90"/>
      <c r="AQ155" s="90"/>
      <c r="AR155" s="90"/>
      <c r="AS155" s="90"/>
      <c r="AT155" s="91"/>
      <c r="AU155" s="92"/>
      <c r="AV155" s="93"/>
      <c r="AW155" s="94"/>
      <c r="AX155" s="95"/>
      <c r="AY155" s="96"/>
      <c r="AZ155" s="96"/>
      <c r="BA155" s="96"/>
      <c r="BB155" s="96"/>
      <c r="BC155" s="97"/>
      <c r="BD155" s="101">
        <f t="shared" ref="BD155" si="51">ROUND(AO155*AX155,0)</f>
        <v>0</v>
      </c>
      <c r="BE155" s="102"/>
      <c r="BF155" s="102"/>
      <c r="BG155" s="102"/>
      <c r="BH155" s="102"/>
      <c r="BI155" s="102"/>
      <c r="BJ155" s="102"/>
      <c r="BK155" s="103"/>
      <c r="BL155" s="8"/>
    </row>
    <row r="156" spans="2:64" x14ac:dyDescent="0.15">
      <c r="B156" s="8"/>
      <c r="C156" s="15"/>
      <c r="D156" s="82"/>
      <c r="E156" s="18"/>
      <c r="F156" s="16"/>
      <c r="G156" s="21"/>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6"/>
      <c r="AP156" s="27"/>
      <c r="AQ156" s="27"/>
      <c r="AR156" s="27"/>
      <c r="AS156" s="27"/>
      <c r="AT156" s="28"/>
      <c r="AU156" s="32"/>
      <c r="AV156" s="33"/>
      <c r="AW156" s="34"/>
      <c r="AX156" s="98"/>
      <c r="AY156" s="99"/>
      <c r="AZ156" s="99"/>
      <c r="BA156" s="99"/>
      <c r="BB156" s="99"/>
      <c r="BC156" s="100"/>
      <c r="BD156" s="104"/>
      <c r="BE156" s="105"/>
      <c r="BF156" s="105"/>
      <c r="BG156" s="105"/>
      <c r="BH156" s="105"/>
      <c r="BI156" s="105"/>
      <c r="BJ156" s="105"/>
      <c r="BK156" s="106"/>
      <c r="BL156" s="8"/>
    </row>
    <row r="157" spans="2:64" x14ac:dyDescent="0.15">
      <c r="B157" s="8"/>
      <c r="C157" s="13"/>
      <c r="D157" s="81"/>
      <c r="E157" s="17"/>
      <c r="F157" s="14"/>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3"/>
      <c r="AP157" s="24"/>
      <c r="AQ157" s="24"/>
      <c r="AR157" s="24"/>
      <c r="AS157" s="24"/>
      <c r="AT157" s="25"/>
      <c r="AU157" s="30"/>
      <c r="AV157" s="30"/>
      <c r="AW157" s="30"/>
      <c r="AX157" s="35"/>
      <c r="AY157" s="36"/>
      <c r="AZ157" s="36"/>
      <c r="BA157" s="36"/>
      <c r="BB157" s="36"/>
      <c r="BC157" s="37"/>
      <c r="BD157" s="42">
        <f t="shared" ref="BD157" si="52">ROUND(AO157*AX157,0)</f>
        <v>0</v>
      </c>
      <c r="BE157" s="42"/>
      <c r="BF157" s="42"/>
      <c r="BG157" s="42"/>
      <c r="BH157" s="42"/>
      <c r="BI157" s="42"/>
      <c r="BJ157" s="42"/>
      <c r="BK157" s="43"/>
      <c r="BL157" s="8"/>
    </row>
    <row r="158" spans="2:64" x14ac:dyDescent="0.15">
      <c r="B158" s="8"/>
      <c r="C158" s="15"/>
      <c r="D158" s="82"/>
      <c r="E158" s="18"/>
      <c r="F158" s="16"/>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6"/>
      <c r="AP158" s="27"/>
      <c r="AQ158" s="27"/>
      <c r="AR158" s="27"/>
      <c r="AS158" s="27"/>
      <c r="AT158" s="28"/>
      <c r="AU158" s="33"/>
      <c r="AV158" s="33"/>
      <c r="AW158" s="33"/>
      <c r="AX158" s="38"/>
      <c r="AY158" s="39"/>
      <c r="AZ158" s="39"/>
      <c r="BA158" s="39"/>
      <c r="BB158" s="39"/>
      <c r="BC158" s="40"/>
      <c r="BD158" s="45"/>
      <c r="BE158" s="45"/>
      <c r="BF158" s="45"/>
      <c r="BG158" s="45"/>
      <c r="BH158" s="45"/>
      <c r="BI158" s="45"/>
      <c r="BJ158" s="45"/>
      <c r="BK158" s="46"/>
      <c r="BL158" s="8"/>
    </row>
    <row r="159" spans="2:64" x14ac:dyDescent="0.15">
      <c r="B159" s="8"/>
      <c r="C159" s="13"/>
      <c r="D159" s="81"/>
      <c r="E159" s="17"/>
      <c r="F159" s="14"/>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3"/>
      <c r="AP159" s="24"/>
      <c r="AQ159" s="24"/>
      <c r="AR159" s="24"/>
      <c r="AS159" s="24"/>
      <c r="AT159" s="25"/>
      <c r="AU159" s="30"/>
      <c r="AV159" s="30"/>
      <c r="AW159" s="30"/>
      <c r="AX159" s="35"/>
      <c r="AY159" s="36"/>
      <c r="AZ159" s="36"/>
      <c r="BA159" s="36"/>
      <c r="BB159" s="36"/>
      <c r="BC159" s="37"/>
      <c r="BD159" s="42">
        <f t="shared" ref="BD159" si="53">ROUND(AO159*AX159,0)</f>
        <v>0</v>
      </c>
      <c r="BE159" s="42"/>
      <c r="BF159" s="42"/>
      <c r="BG159" s="42"/>
      <c r="BH159" s="42"/>
      <c r="BI159" s="42"/>
      <c r="BJ159" s="42"/>
      <c r="BK159" s="43"/>
      <c r="BL159" s="8"/>
    </row>
    <row r="160" spans="2:64" x14ac:dyDescent="0.15">
      <c r="B160" s="8"/>
      <c r="C160" s="15"/>
      <c r="D160" s="82"/>
      <c r="E160" s="18"/>
      <c r="F160" s="16"/>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6"/>
      <c r="AP160" s="27"/>
      <c r="AQ160" s="27"/>
      <c r="AR160" s="27"/>
      <c r="AS160" s="27"/>
      <c r="AT160" s="28"/>
      <c r="AU160" s="33"/>
      <c r="AV160" s="33"/>
      <c r="AW160" s="33"/>
      <c r="AX160" s="38"/>
      <c r="AY160" s="39"/>
      <c r="AZ160" s="39"/>
      <c r="BA160" s="39"/>
      <c r="BB160" s="39"/>
      <c r="BC160" s="40"/>
      <c r="BD160" s="45"/>
      <c r="BE160" s="45"/>
      <c r="BF160" s="45"/>
      <c r="BG160" s="45"/>
      <c r="BH160" s="45"/>
      <c r="BI160" s="45"/>
      <c r="BJ160" s="45"/>
      <c r="BK160" s="46"/>
      <c r="BL160" s="8"/>
    </row>
    <row r="161" spans="2:64" x14ac:dyDescent="0.15">
      <c r="B161" s="8"/>
      <c r="C161" s="13"/>
      <c r="D161" s="81"/>
      <c r="E161" s="17"/>
      <c r="F161" s="14"/>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3"/>
      <c r="AP161" s="24"/>
      <c r="AQ161" s="24"/>
      <c r="AR161" s="24"/>
      <c r="AS161" s="24"/>
      <c r="AT161" s="25"/>
      <c r="AU161" s="30"/>
      <c r="AV161" s="30"/>
      <c r="AW161" s="30"/>
      <c r="AX161" s="35"/>
      <c r="AY161" s="36"/>
      <c r="AZ161" s="36"/>
      <c r="BA161" s="36"/>
      <c r="BB161" s="36"/>
      <c r="BC161" s="37"/>
      <c r="BD161" s="42">
        <f t="shared" ref="BD161" si="54">ROUND(AO161*AX161,0)</f>
        <v>0</v>
      </c>
      <c r="BE161" s="42"/>
      <c r="BF161" s="42"/>
      <c r="BG161" s="42"/>
      <c r="BH161" s="42"/>
      <c r="BI161" s="42"/>
      <c r="BJ161" s="42"/>
      <c r="BK161" s="43"/>
      <c r="BL161" s="8"/>
    </row>
    <row r="162" spans="2:64" x14ac:dyDescent="0.15">
      <c r="B162" s="8"/>
      <c r="C162" s="15"/>
      <c r="D162" s="82"/>
      <c r="E162" s="18"/>
      <c r="F162" s="16"/>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6"/>
      <c r="AP162" s="27"/>
      <c r="AQ162" s="27"/>
      <c r="AR162" s="27"/>
      <c r="AS162" s="27"/>
      <c r="AT162" s="28"/>
      <c r="AU162" s="33"/>
      <c r="AV162" s="33"/>
      <c r="AW162" s="33"/>
      <c r="AX162" s="38"/>
      <c r="AY162" s="39"/>
      <c r="AZ162" s="39"/>
      <c r="BA162" s="39"/>
      <c r="BB162" s="39"/>
      <c r="BC162" s="40"/>
      <c r="BD162" s="45"/>
      <c r="BE162" s="45"/>
      <c r="BF162" s="45"/>
      <c r="BG162" s="45"/>
      <c r="BH162" s="45"/>
      <c r="BI162" s="45"/>
      <c r="BJ162" s="45"/>
      <c r="BK162" s="46"/>
      <c r="BL162" s="8"/>
    </row>
    <row r="163" spans="2:64" x14ac:dyDescent="0.15">
      <c r="B163" s="8"/>
      <c r="C163" s="13"/>
      <c r="D163" s="81"/>
      <c r="E163" s="17"/>
      <c r="F163" s="14"/>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3"/>
      <c r="AP163" s="24"/>
      <c r="AQ163" s="24"/>
      <c r="AR163" s="24"/>
      <c r="AS163" s="24"/>
      <c r="AT163" s="25"/>
      <c r="AU163" s="30"/>
      <c r="AV163" s="30"/>
      <c r="AW163" s="30"/>
      <c r="AX163" s="35"/>
      <c r="AY163" s="36"/>
      <c r="AZ163" s="36"/>
      <c r="BA163" s="36"/>
      <c r="BB163" s="36"/>
      <c r="BC163" s="37"/>
      <c r="BD163" s="42">
        <f t="shared" ref="BD163" si="55">ROUND(AO163*AX163,0)</f>
        <v>0</v>
      </c>
      <c r="BE163" s="42"/>
      <c r="BF163" s="42"/>
      <c r="BG163" s="42"/>
      <c r="BH163" s="42"/>
      <c r="BI163" s="42"/>
      <c r="BJ163" s="42"/>
      <c r="BK163" s="43"/>
      <c r="BL163" s="8"/>
    </row>
    <row r="164" spans="2:64" x14ac:dyDescent="0.15">
      <c r="B164" s="8"/>
      <c r="C164" s="15"/>
      <c r="D164" s="82"/>
      <c r="E164" s="18"/>
      <c r="F164" s="16"/>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6"/>
      <c r="AP164" s="27"/>
      <c r="AQ164" s="27"/>
      <c r="AR164" s="27"/>
      <c r="AS164" s="27"/>
      <c r="AT164" s="28"/>
      <c r="AU164" s="33"/>
      <c r="AV164" s="33"/>
      <c r="AW164" s="33"/>
      <c r="AX164" s="38"/>
      <c r="AY164" s="39"/>
      <c r="AZ164" s="39"/>
      <c r="BA164" s="39"/>
      <c r="BB164" s="39"/>
      <c r="BC164" s="40"/>
      <c r="BD164" s="45"/>
      <c r="BE164" s="45"/>
      <c r="BF164" s="45"/>
      <c r="BG164" s="45"/>
      <c r="BH164" s="45"/>
      <c r="BI164" s="45"/>
      <c r="BJ164" s="45"/>
      <c r="BK164" s="46"/>
      <c r="BL164" s="8"/>
    </row>
    <row r="165" spans="2:64" x14ac:dyDescent="0.15">
      <c r="B165" s="8"/>
      <c r="C165" s="13"/>
      <c r="D165" s="81"/>
      <c r="E165" s="17"/>
      <c r="F165" s="14"/>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3"/>
      <c r="AP165" s="24"/>
      <c r="AQ165" s="24"/>
      <c r="AR165" s="24"/>
      <c r="AS165" s="24"/>
      <c r="AT165" s="25"/>
      <c r="AU165" s="30"/>
      <c r="AV165" s="30"/>
      <c r="AW165" s="30"/>
      <c r="AX165" s="35"/>
      <c r="AY165" s="36"/>
      <c r="AZ165" s="36"/>
      <c r="BA165" s="36"/>
      <c r="BB165" s="36"/>
      <c r="BC165" s="37"/>
      <c r="BD165" s="42">
        <f t="shared" ref="BD165" si="56">ROUND(AO165*AX165,0)</f>
        <v>0</v>
      </c>
      <c r="BE165" s="42"/>
      <c r="BF165" s="42"/>
      <c r="BG165" s="42"/>
      <c r="BH165" s="42"/>
      <c r="BI165" s="42"/>
      <c r="BJ165" s="42"/>
      <c r="BK165" s="43"/>
      <c r="BL165" s="8"/>
    </row>
    <row r="166" spans="2:64" x14ac:dyDescent="0.15">
      <c r="B166" s="8"/>
      <c r="C166" s="15"/>
      <c r="D166" s="82"/>
      <c r="E166" s="18"/>
      <c r="F166" s="16"/>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6"/>
      <c r="AP166" s="27"/>
      <c r="AQ166" s="27"/>
      <c r="AR166" s="27"/>
      <c r="AS166" s="27"/>
      <c r="AT166" s="28"/>
      <c r="AU166" s="33"/>
      <c r="AV166" s="33"/>
      <c r="AW166" s="33"/>
      <c r="AX166" s="38"/>
      <c r="AY166" s="39"/>
      <c r="AZ166" s="39"/>
      <c r="BA166" s="39"/>
      <c r="BB166" s="39"/>
      <c r="BC166" s="40"/>
      <c r="BD166" s="45"/>
      <c r="BE166" s="45"/>
      <c r="BF166" s="45"/>
      <c r="BG166" s="45"/>
      <c r="BH166" s="45"/>
      <c r="BI166" s="45"/>
      <c r="BJ166" s="45"/>
      <c r="BK166" s="46"/>
      <c r="BL166" s="8"/>
    </row>
    <row r="167" spans="2:64" x14ac:dyDescent="0.15">
      <c r="B167" s="8"/>
      <c r="C167" s="13"/>
      <c r="D167" s="81"/>
      <c r="E167" s="17"/>
      <c r="F167" s="14"/>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3"/>
      <c r="AP167" s="24"/>
      <c r="AQ167" s="24"/>
      <c r="AR167" s="24"/>
      <c r="AS167" s="24"/>
      <c r="AT167" s="25"/>
      <c r="AU167" s="30"/>
      <c r="AV167" s="30"/>
      <c r="AW167" s="30"/>
      <c r="AX167" s="35"/>
      <c r="AY167" s="36"/>
      <c r="AZ167" s="36"/>
      <c r="BA167" s="36"/>
      <c r="BB167" s="36"/>
      <c r="BC167" s="37"/>
      <c r="BD167" s="42">
        <f t="shared" ref="BD167" si="57">ROUND(AO167*AX167,0)</f>
        <v>0</v>
      </c>
      <c r="BE167" s="42"/>
      <c r="BF167" s="42"/>
      <c r="BG167" s="42"/>
      <c r="BH167" s="42"/>
      <c r="BI167" s="42"/>
      <c r="BJ167" s="42"/>
      <c r="BK167" s="43"/>
      <c r="BL167" s="8"/>
    </row>
    <row r="168" spans="2:64" x14ac:dyDescent="0.15">
      <c r="B168" s="8"/>
      <c r="C168" s="15"/>
      <c r="D168" s="82"/>
      <c r="E168" s="18"/>
      <c r="F168" s="16"/>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6"/>
      <c r="AP168" s="27"/>
      <c r="AQ168" s="27"/>
      <c r="AR168" s="27"/>
      <c r="AS168" s="27"/>
      <c r="AT168" s="28"/>
      <c r="AU168" s="33"/>
      <c r="AV168" s="33"/>
      <c r="AW168" s="33"/>
      <c r="AX168" s="38"/>
      <c r="AY168" s="39"/>
      <c r="AZ168" s="39"/>
      <c r="BA168" s="39"/>
      <c r="BB168" s="39"/>
      <c r="BC168" s="40"/>
      <c r="BD168" s="45"/>
      <c r="BE168" s="45"/>
      <c r="BF168" s="45"/>
      <c r="BG168" s="45"/>
      <c r="BH168" s="45"/>
      <c r="BI168" s="45"/>
      <c r="BJ168" s="45"/>
      <c r="BK168" s="46"/>
      <c r="BL168" s="8"/>
    </row>
    <row r="169" spans="2:64" x14ac:dyDescent="0.15">
      <c r="B169" s="8"/>
      <c r="C169" s="13"/>
      <c r="D169" s="81"/>
      <c r="E169" s="17"/>
      <c r="F169" s="14"/>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3"/>
      <c r="AP169" s="24"/>
      <c r="AQ169" s="24"/>
      <c r="AR169" s="24"/>
      <c r="AS169" s="24"/>
      <c r="AT169" s="25"/>
      <c r="AU169" s="30"/>
      <c r="AV169" s="30"/>
      <c r="AW169" s="30"/>
      <c r="AX169" s="35"/>
      <c r="AY169" s="36"/>
      <c r="AZ169" s="36"/>
      <c r="BA169" s="36"/>
      <c r="BB169" s="36"/>
      <c r="BC169" s="37"/>
      <c r="BD169" s="42">
        <f t="shared" ref="BD169" si="58">ROUND(AO169*AX169,0)</f>
        <v>0</v>
      </c>
      <c r="BE169" s="42"/>
      <c r="BF169" s="42"/>
      <c r="BG169" s="42"/>
      <c r="BH169" s="42"/>
      <c r="BI169" s="42"/>
      <c r="BJ169" s="42"/>
      <c r="BK169" s="43"/>
      <c r="BL169" s="8"/>
    </row>
    <row r="170" spans="2:64" x14ac:dyDescent="0.15">
      <c r="B170" s="8"/>
      <c r="C170" s="15"/>
      <c r="D170" s="82"/>
      <c r="E170" s="18"/>
      <c r="F170" s="16"/>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6"/>
      <c r="AP170" s="27"/>
      <c r="AQ170" s="27"/>
      <c r="AR170" s="27"/>
      <c r="AS170" s="27"/>
      <c r="AT170" s="28"/>
      <c r="AU170" s="33"/>
      <c r="AV170" s="33"/>
      <c r="AW170" s="33"/>
      <c r="AX170" s="38"/>
      <c r="AY170" s="39"/>
      <c r="AZ170" s="39"/>
      <c r="BA170" s="39"/>
      <c r="BB170" s="39"/>
      <c r="BC170" s="40"/>
      <c r="BD170" s="45"/>
      <c r="BE170" s="45"/>
      <c r="BF170" s="45"/>
      <c r="BG170" s="45"/>
      <c r="BH170" s="45"/>
      <c r="BI170" s="45"/>
      <c r="BJ170" s="45"/>
      <c r="BK170" s="46"/>
      <c r="BL170" s="8"/>
    </row>
    <row r="171" spans="2:64" x14ac:dyDescent="0.15">
      <c r="B171" s="8"/>
      <c r="C171" s="13"/>
      <c r="D171" s="81"/>
      <c r="E171" s="17"/>
      <c r="F171" s="14"/>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3"/>
      <c r="AP171" s="24"/>
      <c r="AQ171" s="24"/>
      <c r="AR171" s="24"/>
      <c r="AS171" s="24"/>
      <c r="AT171" s="25"/>
      <c r="AU171" s="30"/>
      <c r="AV171" s="30"/>
      <c r="AW171" s="30"/>
      <c r="AX171" s="35"/>
      <c r="AY171" s="36"/>
      <c r="AZ171" s="36"/>
      <c r="BA171" s="36"/>
      <c r="BB171" s="36"/>
      <c r="BC171" s="37"/>
      <c r="BD171" s="42">
        <f t="shared" ref="BD171" si="59">ROUND(AO171*AX171,0)</f>
        <v>0</v>
      </c>
      <c r="BE171" s="42"/>
      <c r="BF171" s="42"/>
      <c r="BG171" s="42"/>
      <c r="BH171" s="42"/>
      <c r="BI171" s="42"/>
      <c r="BJ171" s="42"/>
      <c r="BK171" s="43"/>
      <c r="BL171" s="8"/>
    </row>
    <row r="172" spans="2:64" x14ac:dyDescent="0.15">
      <c r="B172" s="8"/>
      <c r="C172" s="15"/>
      <c r="D172" s="82"/>
      <c r="E172" s="18"/>
      <c r="F172" s="16"/>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6"/>
      <c r="AP172" s="27"/>
      <c r="AQ172" s="27"/>
      <c r="AR172" s="27"/>
      <c r="AS172" s="27"/>
      <c r="AT172" s="28"/>
      <c r="AU172" s="33"/>
      <c r="AV172" s="33"/>
      <c r="AW172" s="33"/>
      <c r="AX172" s="38"/>
      <c r="AY172" s="39"/>
      <c r="AZ172" s="39"/>
      <c r="BA172" s="39"/>
      <c r="BB172" s="39"/>
      <c r="BC172" s="40"/>
      <c r="BD172" s="45"/>
      <c r="BE172" s="45"/>
      <c r="BF172" s="45"/>
      <c r="BG172" s="45"/>
      <c r="BH172" s="45"/>
      <c r="BI172" s="45"/>
      <c r="BJ172" s="45"/>
      <c r="BK172" s="46"/>
      <c r="BL172" s="8"/>
    </row>
    <row r="173" spans="2:64" x14ac:dyDescent="0.15">
      <c r="B173" s="8"/>
      <c r="C173" s="13"/>
      <c r="D173" s="81"/>
      <c r="E173" s="17"/>
      <c r="F173" s="14"/>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3"/>
      <c r="AP173" s="24"/>
      <c r="AQ173" s="24"/>
      <c r="AR173" s="24"/>
      <c r="AS173" s="24"/>
      <c r="AT173" s="25"/>
      <c r="AU173" s="30"/>
      <c r="AV173" s="30"/>
      <c r="AW173" s="30"/>
      <c r="AX173" s="35"/>
      <c r="AY173" s="36"/>
      <c r="AZ173" s="36"/>
      <c r="BA173" s="36"/>
      <c r="BB173" s="36"/>
      <c r="BC173" s="37"/>
      <c r="BD173" s="42">
        <f t="shared" ref="BD173" si="60">ROUND(AO173*AX173,0)</f>
        <v>0</v>
      </c>
      <c r="BE173" s="42"/>
      <c r="BF173" s="42"/>
      <c r="BG173" s="42"/>
      <c r="BH173" s="42"/>
      <c r="BI173" s="42"/>
      <c r="BJ173" s="42"/>
      <c r="BK173" s="43"/>
      <c r="BL173" s="8"/>
    </row>
    <row r="174" spans="2:64" x14ac:dyDescent="0.15">
      <c r="B174" s="8"/>
      <c r="C174" s="15"/>
      <c r="D174" s="82"/>
      <c r="E174" s="18"/>
      <c r="F174" s="16"/>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6"/>
      <c r="AP174" s="27"/>
      <c r="AQ174" s="27"/>
      <c r="AR174" s="27"/>
      <c r="AS174" s="27"/>
      <c r="AT174" s="28"/>
      <c r="AU174" s="33"/>
      <c r="AV174" s="33"/>
      <c r="AW174" s="33"/>
      <c r="AX174" s="38"/>
      <c r="AY174" s="39"/>
      <c r="AZ174" s="39"/>
      <c r="BA174" s="39"/>
      <c r="BB174" s="39"/>
      <c r="BC174" s="40"/>
      <c r="BD174" s="45"/>
      <c r="BE174" s="45"/>
      <c r="BF174" s="45"/>
      <c r="BG174" s="45"/>
      <c r="BH174" s="45"/>
      <c r="BI174" s="45"/>
      <c r="BJ174" s="45"/>
      <c r="BK174" s="46"/>
      <c r="BL174" s="8"/>
    </row>
    <row r="175" spans="2:64" x14ac:dyDescent="0.15">
      <c r="B175" s="8"/>
      <c r="C175" s="13"/>
      <c r="D175" s="81"/>
      <c r="E175" s="17"/>
      <c r="F175" s="14"/>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3"/>
      <c r="AP175" s="24"/>
      <c r="AQ175" s="24"/>
      <c r="AR175" s="24"/>
      <c r="AS175" s="24"/>
      <c r="AT175" s="25"/>
      <c r="AU175" s="30"/>
      <c r="AV175" s="30"/>
      <c r="AW175" s="30"/>
      <c r="AX175" s="35"/>
      <c r="AY175" s="36"/>
      <c r="AZ175" s="36"/>
      <c r="BA175" s="36"/>
      <c r="BB175" s="36"/>
      <c r="BC175" s="37"/>
      <c r="BD175" s="42">
        <f t="shared" ref="BD175" si="61">ROUND(AO175*AX175,0)</f>
        <v>0</v>
      </c>
      <c r="BE175" s="42"/>
      <c r="BF175" s="42"/>
      <c r="BG175" s="42"/>
      <c r="BH175" s="42"/>
      <c r="BI175" s="42"/>
      <c r="BJ175" s="42"/>
      <c r="BK175" s="43"/>
      <c r="BL175" s="8"/>
    </row>
    <row r="176" spans="2:64" x14ac:dyDescent="0.15">
      <c r="B176" s="8"/>
      <c r="C176" s="15"/>
      <c r="D176" s="82"/>
      <c r="E176" s="18"/>
      <c r="F176" s="16"/>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6"/>
      <c r="AP176" s="27"/>
      <c r="AQ176" s="27"/>
      <c r="AR176" s="27"/>
      <c r="AS176" s="27"/>
      <c r="AT176" s="28"/>
      <c r="AU176" s="33"/>
      <c r="AV176" s="33"/>
      <c r="AW176" s="33"/>
      <c r="AX176" s="38"/>
      <c r="AY176" s="39"/>
      <c r="AZ176" s="39"/>
      <c r="BA176" s="39"/>
      <c r="BB176" s="39"/>
      <c r="BC176" s="40"/>
      <c r="BD176" s="45"/>
      <c r="BE176" s="45"/>
      <c r="BF176" s="45"/>
      <c r="BG176" s="45"/>
      <c r="BH176" s="45"/>
      <c r="BI176" s="45"/>
      <c r="BJ176" s="45"/>
      <c r="BK176" s="46"/>
      <c r="BL176" s="8"/>
    </row>
    <row r="177" spans="2:64" x14ac:dyDescent="0.15">
      <c r="B177" s="8"/>
      <c r="C177" s="13"/>
      <c r="D177" s="81"/>
      <c r="E177" s="17"/>
      <c r="F177" s="14"/>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3"/>
      <c r="AP177" s="24"/>
      <c r="AQ177" s="24"/>
      <c r="AR177" s="24"/>
      <c r="AS177" s="24"/>
      <c r="AT177" s="25"/>
      <c r="AU177" s="30"/>
      <c r="AV177" s="30"/>
      <c r="AW177" s="30"/>
      <c r="AX177" s="35"/>
      <c r="AY177" s="36"/>
      <c r="AZ177" s="36"/>
      <c r="BA177" s="36"/>
      <c r="BB177" s="36"/>
      <c r="BC177" s="37"/>
      <c r="BD177" s="42">
        <f t="shared" ref="BD177" si="62">ROUND(AO177*AX177,0)</f>
        <v>0</v>
      </c>
      <c r="BE177" s="42"/>
      <c r="BF177" s="42"/>
      <c r="BG177" s="42"/>
      <c r="BH177" s="42"/>
      <c r="BI177" s="42"/>
      <c r="BJ177" s="42"/>
      <c r="BK177" s="43"/>
      <c r="BL177" s="8"/>
    </row>
    <row r="178" spans="2:64" x14ac:dyDescent="0.15">
      <c r="B178" s="8"/>
      <c r="C178" s="15"/>
      <c r="D178" s="82"/>
      <c r="E178" s="18"/>
      <c r="F178" s="16"/>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6"/>
      <c r="AP178" s="27"/>
      <c r="AQ178" s="27"/>
      <c r="AR178" s="27"/>
      <c r="AS178" s="27"/>
      <c r="AT178" s="28"/>
      <c r="AU178" s="33"/>
      <c r="AV178" s="33"/>
      <c r="AW178" s="33"/>
      <c r="AX178" s="38"/>
      <c r="AY178" s="39"/>
      <c r="AZ178" s="39"/>
      <c r="BA178" s="39"/>
      <c r="BB178" s="39"/>
      <c r="BC178" s="40"/>
      <c r="BD178" s="45"/>
      <c r="BE178" s="45"/>
      <c r="BF178" s="45"/>
      <c r="BG178" s="45"/>
      <c r="BH178" s="45"/>
      <c r="BI178" s="45"/>
      <c r="BJ178" s="45"/>
      <c r="BK178" s="46"/>
      <c r="BL178" s="8"/>
    </row>
    <row r="179" spans="2:64" x14ac:dyDescent="0.15">
      <c r="B179" s="8"/>
      <c r="C179" s="13"/>
      <c r="D179" s="81"/>
      <c r="E179" s="17"/>
      <c r="F179" s="14"/>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3"/>
      <c r="AP179" s="24"/>
      <c r="AQ179" s="24"/>
      <c r="AR179" s="24"/>
      <c r="AS179" s="24"/>
      <c r="AT179" s="25"/>
      <c r="AU179" s="30"/>
      <c r="AV179" s="30"/>
      <c r="AW179" s="30"/>
      <c r="AX179" s="35"/>
      <c r="AY179" s="36"/>
      <c r="AZ179" s="36"/>
      <c r="BA179" s="36"/>
      <c r="BB179" s="36"/>
      <c r="BC179" s="37"/>
      <c r="BD179" s="42">
        <f t="shared" ref="BD179" si="63">ROUND(AO179*AX179,0)</f>
        <v>0</v>
      </c>
      <c r="BE179" s="42"/>
      <c r="BF179" s="42"/>
      <c r="BG179" s="42"/>
      <c r="BH179" s="42"/>
      <c r="BI179" s="42"/>
      <c r="BJ179" s="42"/>
      <c r="BK179" s="43"/>
      <c r="BL179" s="8"/>
    </row>
    <row r="180" spans="2:64" x14ac:dyDescent="0.15">
      <c r="B180" s="8"/>
      <c r="C180" s="15"/>
      <c r="D180" s="82"/>
      <c r="E180" s="18"/>
      <c r="F180" s="16"/>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6"/>
      <c r="AP180" s="27"/>
      <c r="AQ180" s="27"/>
      <c r="AR180" s="27"/>
      <c r="AS180" s="27"/>
      <c r="AT180" s="28"/>
      <c r="AU180" s="33"/>
      <c r="AV180" s="33"/>
      <c r="AW180" s="33"/>
      <c r="AX180" s="38"/>
      <c r="AY180" s="39"/>
      <c r="AZ180" s="39"/>
      <c r="BA180" s="39"/>
      <c r="BB180" s="39"/>
      <c r="BC180" s="40"/>
      <c r="BD180" s="45"/>
      <c r="BE180" s="45"/>
      <c r="BF180" s="45"/>
      <c r="BG180" s="45"/>
      <c r="BH180" s="45"/>
      <c r="BI180" s="45"/>
      <c r="BJ180" s="45"/>
      <c r="BK180" s="46"/>
      <c r="BL180" s="8"/>
    </row>
    <row r="181" spans="2:64" x14ac:dyDescent="0.15">
      <c r="B181" s="8"/>
      <c r="C181" s="13"/>
      <c r="D181" s="81"/>
      <c r="E181" s="17"/>
      <c r="F181" s="14"/>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3"/>
      <c r="AP181" s="24"/>
      <c r="AQ181" s="24"/>
      <c r="AR181" s="24"/>
      <c r="AS181" s="24"/>
      <c r="AT181" s="25"/>
      <c r="AU181" s="30"/>
      <c r="AV181" s="30"/>
      <c r="AW181" s="30"/>
      <c r="AX181" s="35"/>
      <c r="AY181" s="36"/>
      <c r="AZ181" s="36"/>
      <c r="BA181" s="36"/>
      <c r="BB181" s="36"/>
      <c r="BC181" s="37"/>
      <c r="BD181" s="42">
        <f t="shared" ref="BD181" si="64">ROUND(AO181*AX181,0)</f>
        <v>0</v>
      </c>
      <c r="BE181" s="42"/>
      <c r="BF181" s="42"/>
      <c r="BG181" s="42"/>
      <c r="BH181" s="42"/>
      <c r="BI181" s="42"/>
      <c r="BJ181" s="42"/>
      <c r="BK181" s="43"/>
      <c r="BL181" s="8"/>
    </row>
    <row r="182" spans="2:64" x14ac:dyDescent="0.15">
      <c r="B182" s="8"/>
      <c r="C182" s="15"/>
      <c r="D182" s="82"/>
      <c r="E182" s="18"/>
      <c r="F182" s="16"/>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6"/>
      <c r="AP182" s="27"/>
      <c r="AQ182" s="27"/>
      <c r="AR182" s="27"/>
      <c r="AS182" s="27"/>
      <c r="AT182" s="28"/>
      <c r="AU182" s="33"/>
      <c r="AV182" s="33"/>
      <c r="AW182" s="33"/>
      <c r="AX182" s="38"/>
      <c r="AY182" s="39"/>
      <c r="AZ182" s="39"/>
      <c r="BA182" s="39"/>
      <c r="BB182" s="39"/>
      <c r="BC182" s="40"/>
      <c r="BD182" s="45"/>
      <c r="BE182" s="45"/>
      <c r="BF182" s="45"/>
      <c r="BG182" s="45"/>
      <c r="BH182" s="45"/>
      <c r="BI182" s="45"/>
      <c r="BJ182" s="45"/>
      <c r="BK182" s="46"/>
      <c r="BL182" s="8"/>
    </row>
    <row r="183" spans="2:64" x14ac:dyDescent="0.15">
      <c r="B183" s="8"/>
      <c r="C183" s="13"/>
      <c r="D183" s="81"/>
      <c r="E183" s="17"/>
      <c r="F183" s="14"/>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3"/>
      <c r="AP183" s="24"/>
      <c r="AQ183" s="24"/>
      <c r="AR183" s="24"/>
      <c r="AS183" s="24"/>
      <c r="AT183" s="25"/>
      <c r="AU183" s="30"/>
      <c r="AV183" s="30"/>
      <c r="AW183" s="30"/>
      <c r="AX183" s="35"/>
      <c r="AY183" s="36"/>
      <c r="AZ183" s="36"/>
      <c r="BA183" s="36"/>
      <c r="BB183" s="36"/>
      <c r="BC183" s="37"/>
      <c r="BD183" s="42">
        <f t="shared" ref="BD183" si="65">ROUND(AO183*AX183,0)</f>
        <v>0</v>
      </c>
      <c r="BE183" s="42"/>
      <c r="BF183" s="42"/>
      <c r="BG183" s="42"/>
      <c r="BH183" s="42"/>
      <c r="BI183" s="42"/>
      <c r="BJ183" s="42"/>
      <c r="BK183" s="43"/>
      <c r="BL183" s="8"/>
    </row>
    <row r="184" spans="2:64" x14ac:dyDescent="0.15">
      <c r="B184" s="8"/>
      <c r="C184" s="15"/>
      <c r="D184" s="82"/>
      <c r="E184" s="18"/>
      <c r="F184" s="16"/>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6"/>
      <c r="AP184" s="27"/>
      <c r="AQ184" s="27"/>
      <c r="AR184" s="27"/>
      <c r="AS184" s="27"/>
      <c r="AT184" s="28"/>
      <c r="AU184" s="33"/>
      <c r="AV184" s="33"/>
      <c r="AW184" s="33"/>
      <c r="AX184" s="38"/>
      <c r="AY184" s="39"/>
      <c r="AZ184" s="39"/>
      <c r="BA184" s="39"/>
      <c r="BB184" s="39"/>
      <c r="BC184" s="40"/>
      <c r="BD184" s="45"/>
      <c r="BE184" s="45"/>
      <c r="BF184" s="45"/>
      <c r="BG184" s="45"/>
      <c r="BH184" s="45"/>
      <c r="BI184" s="45"/>
      <c r="BJ184" s="45"/>
      <c r="BK184" s="46"/>
      <c r="BL184" s="8"/>
    </row>
    <row r="185" spans="2:64" x14ac:dyDescent="0.15">
      <c r="B185" s="8"/>
      <c r="C185" s="13"/>
      <c r="D185" s="81"/>
      <c r="E185" s="17"/>
      <c r="F185" s="14"/>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3"/>
      <c r="AP185" s="24"/>
      <c r="AQ185" s="24"/>
      <c r="AR185" s="24"/>
      <c r="AS185" s="24"/>
      <c r="AT185" s="25"/>
      <c r="AU185" s="30"/>
      <c r="AV185" s="30"/>
      <c r="AW185" s="30"/>
      <c r="AX185" s="35"/>
      <c r="AY185" s="36"/>
      <c r="AZ185" s="36"/>
      <c r="BA185" s="36"/>
      <c r="BB185" s="36"/>
      <c r="BC185" s="37"/>
      <c r="BD185" s="42">
        <f t="shared" ref="BD185" si="66">ROUND(AO185*AX185,0)</f>
        <v>0</v>
      </c>
      <c r="BE185" s="42"/>
      <c r="BF185" s="42"/>
      <c r="BG185" s="42"/>
      <c r="BH185" s="42"/>
      <c r="BI185" s="42"/>
      <c r="BJ185" s="42"/>
      <c r="BK185" s="43"/>
      <c r="BL185" s="8"/>
    </row>
    <row r="186" spans="2:64" x14ac:dyDescent="0.15">
      <c r="B186" s="8"/>
      <c r="C186" s="15"/>
      <c r="D186" s="82"/>
      <c r="E186" s="18"/>
      <c r="F186" s="16"/>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6"/>
      <c r="AP186" s="27"/>
      <c r="AQ186" s="27"/>
      <c r="AR186" s="27"/>
      <c r="AS186" s="27"/>
      <c r="AT186" s="28"/>
      <c r="AU186" s="33"/>
      <c r="AV186" s="33"/>
      <c r="AW186" s="33"/>
      <c r="AX186" s="38"/>
      <c r="AY186" s="39"/>
      <c r="AZ186" s="39"/>
      <c r="BA186" s="39"/>
      <c r="BB186" s="39"/>
      <c r="BC186" s="40"/>
      <c r="BD186" s="45"/>
      <c r="BE186" s="45"/>
      <c r="BF186" s="45"/>
      <c r="BG186" s="45"/>
      <c r="BH186" s="45"/>
      <c r="BI186" s="45"/>
      <c r="BJ186" s="45"/>
      <c r="BK186" s="46"/>
      <c r="BL186" s="8"/>
    </row>
    <row r="187" spans="2:64" x14ac:dyDescent="0.15">
      <c r="B187" s="8"/>
      <c r="C187" s="13"/>
      <c r="D187" s="81"/>
      <c r="E187" s="17"/>
      <c r="F187" s="14"/>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3"/>
      <c r="AP187" s="24"/>
      <c r="AQ187" s="24"/>
      <c r="AR187" s="24"/>
      <c r="AS187" s="24"/>
      <c r="AT187" s="25"/>
      <c r="AU187" s="30"/>
      <c r="AV187" s="30"/>
      <c r="AW187" s="30"/>
      <c r="AX187" s="35"/>
      <c r="AY187" s="36"/>
      <c r="AZ187" s="36"/>
      <c r="BA187" s="36"/>
      <c r="BB187" s="36"/>
      <c r="BC187" s="37"/>
      <c r="BD187" s="42">
        <f t="shared" ref="BD187" si="67">ROUND(AO187*AX187,0)</f>
        <v>0</v>
      </c>
      <c r="BE187" s="42"/>
      <c r="BF187" s="42"/>
      <c r="BG187" s="42"/>
      <c r="BH187" s="42"/>
      <c r="BI187" s="42"/>
      <c r="BJ187" s="42"/>
      <c r="BK187" s="43"/>
      <c r="BL187" s="8"/>
    </row>
    <row r="188" spans="2:64" x14ac:dyDescent="0.15">
      <c r="B188" s="8"/>
      <c r="C188" s="15"/>
      <c r="D188" s="82"/>
      <c r="E188" s="18"/>
      <c r="F188" s="16"/>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6"/>
      <c r="AP188" s="27"/>
      <c r="AQ188" s="27"/>
      <c r="AR188" s="27"/>
      <c r="AS188" s="27"/>
      <c r="AT188" s="28"/>
      <c r="AU188" s="33"/>
      <c r="AV188" s="33"/>
      <c r="AW188" s="33"/>
      <c r="AX188" s="38"/>
      <c r="AY188" s="39"/>
      <c r="AZ188" s="39"/>
      <c r="BA188" s="39"/>
      <c r="BB188" s="39"/>
      <c r="BC188" s="40"/>
      <c r="BD188" s="45"/>
      <c r="BE188" s="45"/>
      <c r="BF188" s="45"/>
      <c r="BG188" s="45"/>
      <c r="BH188" s="45"/>
      <c r="BI188" s="45"/>
      <c r="BJ188" s="45"/>
      <c r="BK188" s="46"/>
      <c r="BL188" s="8"/>
    </row>
    <row r="189" spans="2:64" x14ac:dyDescent="0.15">
      <c r="B189" s="8"/>
      <c r="C189" s="13"/>
      <c r="D189" s="81"/>
      <c r="E189" s="17"/>
      <c r="F189" s="14"/>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3"/>
      <c r="AP189" s="24"/>
      <c r="AQ189" s="24"/>
      <c r="AR189" s="24"/>
      <c r="AS189" s="24"/>
      <c r="AT189" s="25"/>
      <c r="AU189" s="30"/>
      <c r="AV189" s="30"/>
      <c r="AW189" s="30"/>
      <c r="AX189" s="35"/>
      <c r="AY189" s="36"/>
      <c r="AZ189" s="36"/>
      <c r="BA189" s="36"/>
      <c r="BB189" s="36"/>
      <c r="BC189" s="37"/>
      <c r="BD189" s="42">
        <f t="shared" ref="BD189" si="68">ROUND(AO189*AX189,0)</f>
        <v>0</v>
      </c>
      <c r="BE189" s="42"/>
      <c r="BF189" s="42"/>
      <c r="BG189" s="42"/>
      <c r="BH189" s="42"/>
      <c r="BI189" s="42"/>
      <c r="BJ189" s="42"/>
      <c r="BK189" s="43"/>
      <c r="BL189" s="8"/>
    </row>
    <row r="190" spans="2:64" x14ac:dyDescent="0.15">
      <c r="B190" s="8"/>
      <c r="C190" s="15"/>
      <c r="D190" s="82"/>
      <c r="E190" s="18"/>
      <c r="F190" s="16"/>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6"/>
      <c r="AP190" s="27"/>
      <c r="AQ190" s="27"/>
      <c r="AR190" s="27"/>
      <c r="AS190" s="27"/>
      <c r="AT190" s="28"/>
      <c r="AU190" s="33"/>
      <c r="AV190" s="33"/>
      <c r="AW190" s="33"/>
      <c r="AX190" s="38"/>
      <c r="AY190" s="39"/>
      <c r="AZ190" s="39"/>
      <c r="BA190" s="39"/>
      <c r="BB190" s="39"/>
      <c r="BC190" s="40"/>
      <c r="BD190" s="45"/>
      <c r="BE190" s="45"/>
      <c r="BF190" s="45"/>
      <c r="BG190" s="45"/>
      <c r="BH190" s="45"/>
      <c r="BI190" s="45"/>
      <c r="BJ190" s="45"/>
      <c r="BK190" s="46"/>
      <c r="BL190" s="8"/>
    </row>
    <row r="191" spans="2:64" x14ac:dyDescent="0.15">
      <c r="B191" s="8"/>
      <c r="C191" s="13"/>
      <c r="D191" s="81"/>
      <c r="E191" s="17"/>
      <c r="F191" s="14"/>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3"/>
      <c r="AP191" s="24"/>
      <c r="AQ191" s="24"/>
      <c r="AR191" s="24"/>
      <c r="AS191" s="24"/>
      <c r="AT191" s="25"/>
      <c r="AU191" s="30"/>
      <c r="AV191" s="30"/>
      <c r="AW191" s="30"/>
      <c r="AX191" s="35"/>
      <c r="AY191" s="36"/>
      <c r="AZ191" s="36"/>
      <c r="BA191" s="36"/>
      <c r="BB191" s="36"/>
      <c r="BC191" s="37"/>
      <c r="BD191" s="42">
        <f t="shared" ref="BD191" si="69">ROUND(AO191*AX191,0)</f>
        <v>0</v>
      </c>
      <c r="BE191" s="42"/>
      <c r="BF191" s="42"/>
      <c r="BG191" s="42"/>
      <c r="BH191" s="42"/>
      <c r="BI191" s="42"/>
      <c r="BJ191" s="42"/>
      <c r="BK191" s="43"/>
      <c r="BL191" s="8"/>
    </row>
    <row r="192" spans="2:64" x14ac:dyDescent="0.15">
      <c r="B192" s="8"/>
      <c r="C192" s="15"/>
      <c r="D192" s="82"/>
      <c r="E192" s="18"/>
      <c r="F192" s="16"/>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6"/>
      <c r="AP192" s="27"/>
      <c r="AQ192" s="27"/>
      <c r="AR192" s="27"/>
      <c r="AS192" s="27"/>
      <c r="AT192" s="28"/>
      <c r="AU192" s="33"/>
      <c r="AV192" s="33"/>
      <c r="AW192" s="33"/>
      <c r="AX192" s="38"/>
      <c r="AY192" s="39"/>
      <c r="AZ192" s="39"/>
      <c r="BA192" s="39"/>
      <c r="BB192" s="39"/>
      <c r="BC192" s="40"/>
      <c r="BD192" s="45"/>
      <c r="BE192" s="45"/>
      <c r="BF192" s="45"/>
      <c r="BG192" s="45"/>
      <c r="BH192" s="45"/>
      <c r="BI192" s="45"/>
      <c r="BJ192" s="45"/>
      <c r="BK192" s="46"/>
      <c r="BL192" s="8"/>
    </row>
    <row r="193" spans="2:64" x14ac:dyDescent="0.15">
      <c r="B193" s="8"/>
      <c r="C193" s="13"/>
      <c r="D193" s="81"/>
      <c r="E193" s="17"/>
      <c r="F193" s="14"/>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3"/>
      <c r="AP193" s="24"/>
      <c r="AQ193" s="24"/>
      <c r="AR193" s="24"/>
      <c r="AS193" s="24"/>
      <c r="AT193" s="25"/>
      <c r="AU193" s="30"/>
      <c r="AV193" s="30"/>
      <c r="AW193" s="30"/>
      <c r="AX193" s="35"/>
      <c r="AY193" s="36"/>
      <c r="AZ193" s="36"/>
      <c r="BA193" s="36"/>
      <c r="BB193" s="36"/>
      <c r="BC193" s="37"/>
      <c r="BD193" s="42">
        <f t="shared" ref="BD193" si="70">ROUND(AO193*AX193,0)</f>
        <v>0</v>
      </c>
      <c r="BE193" s="42"/>
      <c r="BF193" s="42"/>
      <c r="BG193" s="42"/>
      <c r="BH193" s="42"/>
      <c r="BI193" s="42"/>
      <c r="BJ193" s="42"/>
      <c r="BK193" s="43"/>
      <c r="BL193" s="8"/>
    </row>
    <row r="194" spans="2:64" x14ac:dyDescent="0.15">
      <c r="B194" s="8"/>
      <c r="C194" s="15"/>
      <c r="D194" s="82"/>
      <c r="E194" s="18"/>
      <c r="F194" s="16"/>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6"/>
      <c r="AP194" s="27"/>
      <c r="AQ194" s="27"/>
      <c r="AR194" s="27"/>
      <c r="AS194" s="27"/>
      <c r="AT194" s="28"/>
      <c r="AU194" s="33"/>
      <c r="AV194" s="33"/>
      <c r="AW194" s="33"/>
      <c r="AX194" s="38"/>
      <c r="AY194" s="39"/>
      <c r="AZ194" s="39"/>
      <c r="BA194" s="39"/>
      <c r="BB194" s="39"/>
      <c r="BC194" s="40"/>
      <c r="BD194" s="45"/>
      <c r="BE194" s="45"/>
      <c r="BF194" s="45"/>
      <c r="BG194" s="45"/>
      <c r="BH194" s="45"/>
      <c r="BI194" s="45"/>
      <c r="BJ194" s="45"/>
      <c r="BK194" s="46"/>
      <c r="BL194" s="8"/>
    </row>
    <row r="195" spans="2:64" x14ac:dyDescent="0.15">
      <c r="B195" s="8"/>
      <c r="C195" s="13"/>
      <c r="D195" s="81"/>
      <c r="E195" s="17"/>
      <c r="F195" s="14"/>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3"/>
      <c r="AP195" s="24"/>
      <c r="AQ195" s="24"/>
      <c r="AR195" s="24"/>
      <c r="AS195" s="24"/>
      <c r="AT195" s="25"/>
      <c r="AU195" s="30"/>
      <c r="AV195" s="30"/>
      <c r="AW195" s="30"/>
      <c r="AX195" s="35"/>
      <c r="AY195" s="36"/>
      <c r="AZ195" s="36"/>
      <c r="BA195" s="36"/>
      <c r="BB195" s="36"/>
      <c r="BC195" s="37"/>
      <c r="BD195" s="42">
        <f t="shared" ref="BD195" si="71">ROUND(AO195*AX195,0)</f>
        <v>0</v>
      </c>
      <c r="BE195" s="42"/>
      <c r="BF195" s="42"/>
      <c r="BG195" s="42"/>
      <c r="BH195" s="42"/>
      <c r="BI195" s="42"/>
      <c r="BJ195" s="42"/>
      <c r="BK195" s="43"/>
      <c r="BL195" s="8"/>
    </row>
    <row r="196" spans="2:64" x14ac:dyDescent="0.15">
      <c r="B196" s="8"/>
      <c r="C196" s="15"/>
      <c r="D196" s="82"/>
      <c r="E196" s="18"/>
      <c r="F196" s="16"/>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6"/>
      <c r="AP196" s="27"/>
      <c r="AQ196" s="27"/>
      <c r="AR196" s="27"/>
      <c r="AS196" s="27"/>
      <c r="AT196" s="28"/>
      <c r="AU196" s="33"/>
      <c r="AV196" s="33"/>
      <c r="AW196" s="33"/>
      <c r="AX196" s="38"/>
      <c r="AY196" s="39"/>
      <c r="AZ196" s="39"/>
      <c r="BA196" s="39"/>
      <c r="BB196" s="39"/>
      <c r="BC196" s="40"/>
      <c r="BD196" s="45"/>
      <c r="BE196" s="45"/>
      <c r="BF196" s="45"/>
      <c r="BG196" s="45"/>
      <c r="BH196" s="45"/>
      <c r="BI196" s="45"/>
      <c r="BJ196" s="45"/>
      <c r="BK196" s="46"/>
      <c r="BL196" s="8"/>
    </row>
    <row r="197" spans="2:64" x14ac:dyDescent="0.15">
      <c r="B197" s="8"/>
      <c r="C197" s="13"/>
      <c r="D197" s="81"/>
      <c r="E197" s="17"/>
      <c r="F197" s="14"/>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3"/>
      <c r="AP197" s="24"/>
      <c r="AQ197" s="24"/>
      <c r="AR197" s="24"/>
      <c r="AS197" s="24"/>
      <c r="AT197" s="25"/>
      <c r="AU197" s="30"/>
      <c r="AV197" s="30"/>
      <c r="AW197" s="30"/>
      <c r="AX197" s="35"/>
      <c r="AY197" s="36"/>
      <c r="AZ197" s="36"/>
      <c r="BA197" s="36"/>
      <c r="BB197" s="36"/>
      <c r="BC197" s="37"/>
      <c r="BD197" s="42">
        <f t="shared" ref="BD197" si="72">ROUND(AO197*AX197,0)</f>
        <v>0</v>
      </c>
      <c r="BE197" s="42"/>
      <c r="BF197" s="42"/>
      <c r="BG197" s="42"/>
      <c r="BH197" s="42"/>
      <c r="BI197" s="42"/>
      <c r="BJ197" s="42"/>
      <c r="BK197" s="43"/>
      <c r="BL197" s="8"/>
    </row>
    <row r="198" spans="2:64" x14ac:dyDescent="0.15">
      <c r="B198" s="8"/>
      <c r="C198" s="15"/>
      <c r="D198" s="82"/>
      <c r="E198" s="18"/>
      <c r="F198" s="16"/>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6"/>
      <c r="AP198" s="27"/>
      <c r="AQ198" s="27"/>
      <c r="AR198" s="27"/>
      <c r="AS198" s="27"/>
      <c r="AT198" s="28"/>
      <c r="AU198" s="33"/>
      <c r="AV198" s="33"/>
      <c r="AW198" s="33"/>
      <c r="AX198" s="38"/>
      <c r="AY198" s="39"/>
      <c r="AZ198" s="39"/>
      <c r="BA198" s="39"/>
      <c r="BB198" s="39"/>
      <c r="BC198" s="40"/>
      <c r="BD198" s="45"/>
      <c r="BE198" s="45"/>
      <c r="BF198" s="45"/>
      <c r="BG198" s="45"/>
      <c r="BH198" s="45"/>
      <c r="BI198" s="45"/>
      <c r="BJ198" s="45"/>
      <c r="BK198" s="46"/>
      <c r="BL198" s="8"/>
    </row>
    <row r="199" spans="2:64" x14ac:dyDescent="0.15">
      <c r="B199" s="8"/>
      <c r="C199" s="13"/>
      <c r="D199" s="81"/>
      <c r="E199" s="17"/>
      <c r="F199" s="14"/>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3"/>
      <c r="AP199" s="24"/>
      <c r="AQ199" s="24"/>
      <c r="AR199" s="24"/>
      <c r="AS199" s="24"/>
      <c r="AT199" s="25"/>
      <c r="AU199" s="30"/>
      <c r="AV199" s="30"/>
      <c r="AW199" s="30"/>
      <c r="AX199" s="35"/>
      <c r="AY199" s="36"/>
      <c r="AZ199" s="36"/>
      <c r="BA199" s="36"/>
      <c r="BB199" s="36"/>
      <c r="BC199" s="37"/>
      <c r="BD199" s="42">
        <f t="shared" ref="BD199" si="73">ROUND(AO199*AX199,0)</f>
        <v>0</v>
      </c>
      <c r="BE199" s="42"/>
      <c r="BF199" s="42"/>
      <c r="BG199" s="42"/>
      <c r="BH199" s="42"/>
      <c r="BI199" s="42"/>
      <c r="BJ199" s="42"/>
      <c r="BK199" s="43"/>
      <c r="BL199" s="8"/>
    </row>
    <row r="200" spans="2:64" x14ac:dyDescent="0.15">
      <c r="B200" s="8"/>
      <c r="C200" s="15"/>
      <c r="D200" s="82"/>
      <c r="E200" s="18"/>
      <c r="F200" s="16"/>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6"/>
      <c r="AP200" s="27"/>
      <c r="AQ200" s="27"/>
      <c r="AR200" s="27"/>
      <c r="AS200" s="27"/>
      <c r="AT200" s="28"/>
      <c r="AU200" s="33"/>
      <c r="AV200" s="33"/>
      <c r="AW200" s="33"/>
      <c r="AX200" s="38"/>
      <c r="AY200" s="39"/>
      <c r="AZ200" s="39"/>
      <c r="BA200" s="39"/>
      <c r="BB200" s="39"/>
      <c r="BC200" s="40"/>
      <c r="BD200" s="45"/>
      <c r="BE200" s="45"/>
      <c r="BF200" s="45"/>
      <c r="BG200" s="45"/>
      <c r="BH200" s="45"/>
      <c r="BI200" s="45"/>
      <c r="BJ200" s="45"/>
      <c r="BK200" s="46"/>
      <c r="BL200" s="8"/>
    </row>
    <row r="201" spans="2:64" x14ac:dyDescent="0.15">
      <c r="B201" s="8"/>
      <c r="C201" s="13"/>
      <c r="D201" s="81"/>
      <c r="E201" s="17"/>
      <c r="F201" s="14"/>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3"/>
      <c r="AP201" s="24"/>
      <c r="AQ201" s="24"/>
      <c r="AR201" s="24"/>
      <c r="AS201" s="24"/>
      <c r="AT201" s="25"/>
      <c r="AU201" s="30"/>
      <c r="AV201" s="30"/>
      <c r="AW201" s="30"/>
      <c r="AX201" s="35"/>
      <c r="AY201" s="36"/>
      <c r="AZ201" s="36"/>
      <c r="BA201" s="36"/>
      <c r="BB201" s="36"/>
      <c r="BC201" s="37"/>
      <c r="BD201" s="42">
        <f t="shared" ref="BD201" si="74">ROUND(AO201*AX201,0)</f>
        <v>0</v>
      </c>
      <c r="BE201" s="42"/>
      <c r="BF201" s="42"/>
      <c r="BG201" s="42"/>
      <c r="BH201" s="42"/>
      <c r="BI201" s="42"/>
      <c r="BJ201" s="42"/>
      <c r="BK201" s="43"/>
      <c r="BL201" s="8"/>
    </row>
    <row r="202" spans="2:64" x14ac:dyDescent="0.15">
      <c r="B202" s="8"/>
      <c r="C202" s="15"/>
      <c r="D202" s="82"/>
      <c r="E202" s="18"/>
      <c r="F202" s="16"/>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6"/>
      <c r="AP202" s="27"/>
      <c r="AQ202" s="27"/>
      <c r="AR202" s="27"/>
      <c r="AS202" s="27"/>
      <c r="AT202" s="28"/>
      <c r="AU202" s="33"/>
      <c r="AV202" s="33"/>
      <c r="AW202" s="33"/>
      <c r="AX202" s="38"/>
      <c r="AY202" s="39"/>
      <c r="AZ202" s="39"/>
      <c r="BA202" s="39"/>
      <c r="BB202" s="39"/>
      <c r="BC202" s="40"/>
      <c r="BD202" s="45"/>
      <c r="BE202" s="45"/>
      <c r="BF202" s="45"/>
      <c r="BG202" s="45"/>
      <c r="BH202" s="45"/>
      <c r="BI202" s="45"/>
      <c r="BJ202" s="45"/>
      <c r="BK202" s="46"/>
      <c r="BL202" s="8"/>
    </row>
    <row r="203" spans="2:64" x14ac:dyDescent="0.15">
      <c r="B203" s="8"/>
      <c r="C203" s="13"/>
      <c r="D203" s="81"/>
      <c r="E203" s="17"/>
      <c r="F203" s="14"/>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3"/>
      <c r="AP203" s="24"/>
      <c r="AQ203" s="24"/>
      <c r="AR203" s="24"/>
      <c r="AS203" s="24"/>
      <c r="AT203" s="25"/>
      <c r="AU203" s="30"/>
      <c r="AV203" s="30"/>
      <c r="AW203" s="30"/>
      <c r="AX203" s="35"/>
      <c r="AY203" s="36"/>
      <c r="AZ203" s="36"/>
      <c r="BA203" s="36"/>
      <c r="BB203" s="36"/>
      <c r="BC203" s="37"/>
      <c r="BD203" s="42">
        <f t="shared" ref="BD203" si="75">ROUND(AO203*AX203,0)</f>
        <v>0</v>
      </c>
      <c r="BE203" s="42"/>
      <c r="BF203" s="42"/>
      <c r="BG203" s="42"/>
      <c r="BH203" s="42"/>
      <c r="BI203" s="42"/>
      <c r="BJ203" s="42"/>
      <c r="BK203" s="43"/>
      <c r="BL203" s="8"/>
    </row>
    <row r="204" spans="2:64" x14ac:dyDescent="0.15">
      <c r="B204" s="8"/>
      <c r="C204" s="15"/>
      <c r="D204" s="82"/>
      <c r="E204" s="18"/>
      <c r="F204" s="16"/>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6"/>
      <c r="AP204" s="27"/>
      <c r="AQ204" s="27"/>
      <c r="AR204" s="27"/>
      <c r="AS204" s="27"/>
      <c r="AT204" s="28"/>
      <c r="AU204" s="33"/>
      <c r="AV204" s="33"/>
      <c r="AW204" s="33"/>
      <c r="AX204" s="38"/>
      <c r="AY204" s="39"/>
      <c r="AZ204" s="39"/>
      <c r="BA204" s="39"/>
      <c r="BB204" s="39"/>
      <c r="BC204" s="40"/>
      <c r="BD204" s="45"/>
      <c r="BE204" s="45"/>
      <c r="BF204" s="45"/>
      <c r="BG204" s="45"/>
      <c r="BH204" s="45"/>
      <c r="BI204" s="45"/>
      <c r="BJ204" s="45"/>
      <c r="BK204" s="46"/>
      <c r="BL204" s="8"/>
    </row>
    <row r="205" spans="2:64" x14ac:dyDescent="0.15">
      <c r="B205" s="8"/>
      <c r="C205" s="13"/>
      <c r="D205" s="81"/>
      <c r="E205" s="17"/>
      <c r="F205" s="14"/>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3"/>
      <c r="AP205" s="24"/>
      <c r="AQ205" s="24"/>
      <c r="AR205" s="24"/>
      <c r="AS205" s="24"/>
      <c r="AT205" s="25"/>
      <c r="AU205" s="30"/>
      <c r="AV205" s="30"/>
      <c r="AW205" s="30"/>
      <c r="AX205" s="35"/>
      <c r="AY205" s="36"/>
      <c r="AZ205" s="36"/>
      <c r="BA205" s="36"/>
      <c r="BB205" s="36"/>
      <c r="BC205" s="37"/>
      <c r="BD205" s="42">
        <f t="shared" ref="BD205" si="76">ROUND(AO205*AX205,0)</f>
        <v>0</v>
      </c>
      <c r="BE205" s="42"/>
      <c r="BF205" s="42"/>
      <c r="BG205" s="42"/>
      <c r="BH205" s="42"/>
      <c r="BI205" s="42"/>
      <c r="BJ205" s="42"/>
      <c r="BK205" s="43"/>
      <c r="BL205" s="8"/>
    </row>
    <row r="206" spans="2:64" x14ac:dyDescent="0.15">
      <c r="B206" s="8"/>
      <c r="C206" s="15"/>
      <c r="D206" s="82"/>
      <c r="E206" s="18"/>
      <c r="F206" s="16"/>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6"/>
      <c r="AP206" s="27"/>
      <c r="AQ206" s="27"/>
      <c r="AR206" s="27"/>
      <c r="AS206" s="27"/>
      <c r="AT206" s="28"/>
      <c r="AU206" s="33"/>
      <c r="AV206" s="33"/>
      <c r="AW206" s="33"/>
      <c r="AX206" s="38"/>
      <c r="AY206" s="39"/>
      <c r="AZ206" s="39"/>
      <c r="BA206" s="39"/>
      <c r="BB206" s="39"/>
      <c r="BC206" s="40"/>
      <c r="BD206" s="45"/>
      <c r="BE206" s="45"/>
      <c r="BF206" s="45"/>
      <c r="BG206" s="45"/>
      <c r="BH206" s="45"/>
      <c r="BI206" s="45"/>
      <c r="BJ206" s="45"/>
      <c r="BK206" s="46"/>
      <c r="BL206" s="8"/>
    </row>
    <row r="207" spans="2:64" x14ac:dyDescent="0.15">
      <c r="B207" s="8"/>
      <c r="C207" s="13"/>
      <c r="D207" s="81"/>
      <c r="E207" s="17"/>
      <c r="F207" s="14"/>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3"/>
      <c r="AP207" s="24"/>
      <c r="AQ207" s="24"/>
      <c r="AR207" s="24"/>
      <c r="AS207" s="24"/>
      <c r="AT207" s="25"/>
      <c r="AU207" s="30"/>
      <c r="AV207" s="30"/>
      <c r="AW207" s="30"/>
      <c r="AX207" s="35"/>
      <c r="AY207" s="36"/>
      <c r="AZ207" s="36"/>
      <c r="BA207" s="36"/>
      <c r="BB207" s="36"/>
      <c r="BC207" s="37"/>
      <c r="BD207" s="42">
        <f t="shared" ref="BD207" si="77">ROUND(AO207*AX207,0)</f>
        <v>0</v>
      </c>
      <c r="BE207" s="42"/>
      <c r="BF207" s="42"/>
      <c r="BG207" s="42"/>
      <c r="BH207" s="42"/>
      <c r="BI207" s="42"/>
      <c r="BJ207" s="42"/>
      <c r="BK207" s="43"/>
      <c r="BL207" s="8"/>
    </row>
    <row r="208" spans="2:64" x14ac:dyDescent="0.15">
      <c r="B208" s="8"/>
      <c r="C208" s="15"/>
      <c r="D208" s="82"/>
      <c r="E208" s="18"/>
      <c r="F208" s="16"/>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6"/>
      <c r="AP208" s="27"/>
      <c r="AQ208" s="27"/>
      <c r="AR208" s="27"/>
      <c r="AS208" s="27"/>
      <c r="AT208" s="28"/>
      <c r="AU208" s="33"/>
      <c r="AV208" s="33"/>
      <c r="AW208" s="33"/>
      <c r="AX208" s="38"/>
      <c r="AY208" s="39"/>
      <c r="AZ208" s="39"/>
      <c r="BA208" s="39"/>
      <c r="BB208" s="39"/>
      <c r="BC208" s="40"/>
      <c r="BD208" s="45"/>
      <c r="BE208" s="45"/>
      <c r="BF208" s="45"/>
      <c r="BG208" s="45"/>
      <c r="BH208" s="45"/>
      <c r="BI208" s="45"/>
      <c r="BJ208" s="45"/>
      <c r="BK208" s="46"/>
      <c r="BL208" s="8"/>
    </row>
    <row r="209" spans="2:66" x14ac:dyDescent="0.15">
      <c r="B209" s="8"/>
      <c r="C209" s="13"/>
      <c r="D209" s="14"/>
      <c r="E209" s="17"/>
      <c r="F209" s="14"/>
      <c r="G209" s="1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3"/>
      <c r="AP209" s="24"/>
      <c r="AQ209" s="24"/>
      <c r="AR209" s="24"/>
      <c r="AS209" s="24"/>
      <c r="AT209" s="25"/>
      <c r="AU209" s="29"/>
      <c r="AV209" s="30"/>
      <c r="AW209" s="31"/>
      <c r="AX209" s="35"/>
      <c r="AY209" s="36"/>
      <c r="AZ209" s="36"/>
      <c r="BA209" s="36"/>
      <c r="BB209" s="36"/>
      <c r="BC209" s="37"/>
      <c r="BD209" s="41">
        <f t="shared" ref="BD209" si="78">ROUND(AO209*AX209,0)</f>
        <v>0</v>
      </c>
      <c r="BE209" s="42"/>
      <c r="BF209" s="42"/>
      <c r="BG209" s="42"/>
      <c r="BH209" s="42"/>
      <c r="BI209" s="42"/>
      <c r="BJ209" s="42"/>
      <c r="BK209" s="43"/>
      <c r="BL209" s="8"/>
    </row>
    <row r="210" spans="2:66" x14ac:dyDescent="0.15">
      <c r="B210" s="8"/>
      <c r="C210" s="15"/>
      <c r="D210" s="16"/>
      <c r="E210" s="18"/>
      <c r="F210" s="16"/>
      <c r="G210" s="21"/>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6"/>
      <c r="AP210" s="27"/>
      <c r="AQ210" s="27"/>
      <c r="AR210" s="27"/>
      <c r="AS210" s="27"/>
      <c r="AT210" s="28"/>
      <c r="AU210" s="32"/>
      <c r="AV210" s="33"/>
      <c r="AW210" s="34"/>
      <c r="AX210" s="38"/>
      <c r="AY210" s="39"/>
      <c r="AZ210" s="39"/>
      <c r="BA210" s="39"/>
      <c r="BB210" s="39"/>
      <c r="BC210" s="40"/>
      <c r="BD210" s="44"/>
      <c r="BE210" s="45"/>
      <c r="BF210" s="45"/>
      <c r="BG210" s="45"/>
      <c r="BH210" s="45"/>
      <c r="BI210" s="45"/>
      <c r="BJ210" s="45"/>
      <c r="BK210" s="46"/>
      <c r="BL210" s="8"/>
    </row>
    <row r="211" spans="2:66" x14ac:dyDescent="0.15">
      <c r="B211" s="8"/>
      <c r="C211" s="13"/>
      <c r="D211" s="14"/>
      <c r="E211" s="17"/>
      <c r="F211" s="14"/>
      <c r="G211" s="1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3"/>
      <c r="AP211" s="24"/>
      <c r="AQ211" s="24"/>
      <c r="AR211" s="24"/>
      <c r="AS211" s="24"/>
      <c r="AT211" s="25"/>
      <c r="AU211" s="29"/>
      <c r="AV211" s="30"/>
      <c r="AW211" s="31"/>
      <c r="AX211" s="35"/>
      <c r="AY211" s="36"/>
      <c r="AZ211" s="36"/>
      <c r="BA211" s="36"/>
      <c r="BB211" s="36"/>
      <c r="BC211" s="37"/>
      <c r="BD211" s="41">
        <f t="shared" ref="BD211" si="79">ROUND(AO211*AX211,0)</f>
        <v>0</v>
      </c>
      <c r="BE211" s="42"/>
      <c r="BF211" s="42"/>
      <c r="BG211" s="42"/>
      <c r="BH211" s="42"/>
      <c r="BI211" s="42"/>
      <c r="BJ211" s="42"/>
      <c r="BK211" s="43"/>
      <c r="BL211" s="8"/>
    </row>
    <row r="212" spans="2:66" x14ac:dyDescent="0.15">
      <c r="B212" s="8"/>
      <c r="C212" s="15"/>
      <c r="D212" s="16"/>
      <c r="E212" s="18"/>
      <c r="F212" s="16"/>
      <c r="G212" s="21"/>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6"/>
      <c r="AP212" s="27"/>
      <c r="AQ212" s="27"/>
      <c r="AR212" s="27"/>
      <c r="AS212" s="27"/>
      <c r="AT212" s="28"/>
      <c r="AU212" s="32"/>
      <c r="AV212" s="33"/>
      <c r="AW212" s="34"/>
      <c r="AX212" s="38"/>
      <c r="AY212" s="39"/>
      <c r="AZ212" s="39"/>
      <c r="BA212" s="39"/>
      <c r="BB212" s="39"/>
      <c r="BC212" s="40"/>
      <c r="BD212" s="44"/>
      <c r="BE212" s="45"/>
      <c r="BF212" s="45"/>
      <c r="BG212" s="45"/>
      <c r="BH212" s="45"/>
      <c r="BI212" s="45"/>
      <c r="BJ212" s="45"/>
      <c r="BK212" s="46"/>
      <c r="BL212" s="8"/>
    </row>
    <row r="213" spans="2:66" x14ac:dyDescent="0.15">
      <c r="B213" s="8"/>
      <c r="C213" s="47"/>
      <c r="D213" s="48"/>
      <c r="E213" s="51"/>
      <c r="F213" s="48"/>
      <c r="G213" s="53"/>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7"/>
      <c r="AP213" s="58"/>
      <c r="AQ213" s="58"/>
      <c r="AR213" s="58"/>
      <c r="AS213" s="58"/>
      <c r="AT213" s="59"/>
      <c r="AU213" s="63"/>
      <c r="AV213" s="64"/>
      <c r="AW213" s="65"/>
      <c r="AX213" s="69"/>
      <c r="AY213" s="70"/>
      <c r="AZ213" s="70"/>
      <c r="BA213" s="70"/>
      <c r="BB213" s="70"/>
      <c r="BC213" s="71"/>
      <c r="BD213" s="75">
        <f t="shared" ref="BD213" si="80">ROUND(AO213*AX213,0)</f>
        <v>0</v>
      </c>
      <c r="BE213" s="76"/>
      <c r="BF213" s="76"/>
      <c r="BG213" s="76"/>
      <c r="BH213" s="76"/>
      <c r="BI213" s="76"/>
      <c r="BJ213" s="76"/>
      <c r="BK213" s="77"/>
      <c r="BL213" s="8"/>
    </row>
    <row r="214" spans="2:66" x14ac:dyDescent="0.15">
      <c r="B214" s="8"/>
      <c r="C214" s="49"/>
      <c r="D214" s="50"/>
      <c r="E214" s="52"/>
      <c r="F214" s="50"/>
      <c r="G214" s="55"/>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60"/>
      <c r="AP214" s="61"/>
      <c r="AQ214" s="61"/>
      <c r="AR214" s="61"/>
      <c r="AS214" s="61"/>
      <c r="AT214" s="62"/>
      <c r="AU214" s="66"/>
      <c r="AV214" s="67"/>
      <c r="AW214" s="68"/>
      <c r="AX214" s="72"/>
      <c r="AY214" s="73"/>
      <c r="AZ214" s="73"/>
      <c r="BA214" s="73"/>
      <c r="BB214" s="73"/>
      <c r="BC214" s="74"/>
      <c r="BD214" s="78"/>
      <c r="BE214" s="79"/>
      <c r="BF214" s="79"/>
      <c r="BG214" s="79"/>
      <c r="BH214" s="79"/>
      <c r="BI214" s="79"/>
      <c r="BJ214" s="79"/>
      <c r="BK214" s="80"/>
      <c r="BL214" s="8"/>
      <c r="BN214" s="4"/>
    </row>
    <row r="215" spans="2:66" x14ac:dyDescent="0.15">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row>
    <row r="216" spans="2:66" x14ac:dyDescent="0.15">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113" t="s">
        <v>1</v>
      </c>
      <c r="BB216" s="114"/>
      <c r="BC216" s="114"/>
      <c r="BD216" s="114"/>
      <c r="BE216" s="114"/>
      <c r="BF216" s="114"/>
      <c r="BG216" s="114"/>
      <c r="BH216" s="114"/>
      <c r="BI216" s="114"/>
      <c r="BJ216" s="114"/>
      <c r="BK216" s="115"/>
      <c r="BL216" s="8"/>
    </row>
    <row r="217" spans="2:66" x14ac:dyDescent="0.15">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11"/>
      <c r="AL217" s="8"/>
      <c r="AM217" s="8"/>
      <c r="AN217" s="8"/>
      <c r="AO217" s="8"/>
      <c r="AP217" s="8"/>
      <c r="AQ217" s="8"/>
      <c r="AR217" s="8"/>
      <c r="AS217" s="8"/>
      <c r="AT217" s="8"/>
      <c r="AU217" s="8"/>
      <c r="AV217" s="8"/>
      <c r="AW217" s="8"/>
      <c r="AX217" s="8"/>
      <c r="AY217" s="8"/>
      <c r="AZ217" s="8"/>
      <c r="BA217" s="166">
        <f>BA4</f>
        <v>0</v>
      </c>
      <c r="BB217" s="122"/>
      <c r="BC217" s="122"/>
      <c r="BD217" s="122"/>
      <c r="BE217" s="122"/>
      <c r="BF217" s="122"/>
      <c r="BG217" s="122"/>
      <c r="BH217" s="122"/>
      <c r="BI217" s="120" t="str">
        <f>IF(COUNTA(C226:AX284)=0,"","-")</f>
        <v/>
      </c>
      <c r="BJ217" s="122" t="str">
        <f>IF(COUNTA(C226:AX284)=0,"",4)</f>
        <v/>
      </c>
      <c r="BK217" s="123"/>
      <c r="BL217" s="8"/>
    </row>
    <row r="218" spans="2:66" x14ac:dyDescent="0.15">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118"/>
      <c r="BB218" s="119"/>
      <c r="BC218" s="119"/>
      <c r="BD218" s="119"/>
      <c r="BE218" s="119"/>
      <c r="BF218" s="119"/>
      <c r="BG218" s="119"/>
      <c r="BH218" s="119"/>
      <c r="BI218" s="121"/>
      <c r="BJ218" s="119"/>
      <c r="BK218" s="124"/>
      <c r="BL218" s="8"/>
    </row>
    <row r="219" spans="2:66" x14ac:dyDescent="0.15">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row>
    <row r="220" spans="2:66" ht="12" customHeight="1" x14ac:dyDescent="0.15">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126" t="s">
        <v>12</v>
      </c>
      <c r="AM220" s="126"/>
      <c r="AN220" s="126"/>
      <c r="AO220" s="126"/>
      <c r="AP220" s="126"/>
      <c r="AQ220" s="2"/>
      <c r="AR220" s="125" t="str">
        <f>IF($AR$10="","",($AR$10))</f>
        <v/>
      </c>
      <c r="AS220" s="125"/>
      <c r="AT220" s="125"/>
      <c r="AU220" s="125"/>
      <c r="AV220" s="125"/>
      <c r="AW220" s="125"/>
      <c r="AX220" s="125"/>
      <c r="AY220" s="125"/>
      <c r="AZ220" s="125"/>
      <c r="BA220" s="125"/>
      <c r="BB220" s="125"/>
      <c r="BC220" s="125"/>
      <c r="BD220" s="125"/>
      <c r="BE220" s="125"/>
      <c r="BF220" s="125"/>
      <c r="BG220" s="125"/>
      <c r="BH220" s="125"/>
      <c r="BI220" s="125"/>
      <c r="BJ220" s="125"/>
      <c r="BK220" s="125"/>
      <c r="BL220" s="8"/>
    </row>
    <row r="221" spans="2:66" ht="12" customHeight="1" x14ac:dyDescent="0.15">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126"/>
      <c r="AM221" s="126"/>
      <c r="AN221" s="126"/>
      <c r="AO221" s="126"/>
      <c r="AP221" s="126"/>
      <c r="AQ221" s="2"/>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8"/>
    </row>
    <row r="222" spans="2:66" ht="12" customHeight="1" x14ac:dyDescent="0.15">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126" t="s">
        <v>7</v>
      </c>
      <c r="AM222" s="126"/>
      <c r="AN222" s="126"/>
      <c r="AO222" s="126"/>
      <c r="AP222" s="126"/>
      <c r="AQ222" s="2"/>
      <c r="AR222" s="125" t="str">
        <f>IF($AR$12="","",($AR$12))</f>
        <v/>
      </c>
      <c r="AS222" s="125"/>
      <c r="AT222" s="125"/>
      <c r="AU222" s="125"/>
      <c r="AV222" s="125"/>
      <c r="AW222" s="125"/>
      <c r="AX222" s="125"/>
      <c r="AY222" s="125"/>
      <c r="AZ222" s="125"/>
      <c r="BA222" s="125"/>
      <c r="BB222" s="125"/>
      <c r="BC222" s="125"/>
      <c r="BD222" s="125"/>
      <c r="BE222" s="125"/>
      <c r="BF222" s="125"/>
      <c r="BG222" s="125"/>
      <c r="BH222" s="125"/>
      <c r="BI222" s="125"/>
      <c r="BJ222" s="125"/>
      <c r="BK222" s="125"/>
      <c r="BL222" s="8"/>
    </row>
    <row r="223" spans="2:66" ht="12" customHeight="1" x14ac:dyDescent="0.15">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126"/>
      <c r="AM223" s="126"/>
      <c r="AN223" s="126"/>
      <c r="AO223" s="126"/>
      <c r="AP223" s="126"/>
      <c r="AQ223" s="2"/>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8"/>
    </row>
    <row r="224" spans="2:66" x14ac:dyDescent="0.15">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row>
    <row r="225" spans="2:64" x14ac:dyDescent="0.15">
      <c r="B225" s="8"/>
      <c r="C225" s="108" t="s">
        <v>9</v>
      </c>
      <c r="D225" s="109"/>
      <c r="E225" s="110" t="s">
        <v>10</v>
      </c>
      <c r="F225" s="109"/>
      <c r="G225" s="110" t="s">
        <v>25</v>
      </c>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10" t="s">
        <v>17</v>
      </c>
      <c r="AP225" s="109"/>
      <c r="AQ225" s="109"/>
      <c r="AR225" s="109"/>
      <c r="AS225" s="109"/>
      <c r="AT225" s="111"/>
      <c r="AU225" s="110" t="s">
        <v>11</v>
      </c>
      <c r="AV225" s="109"/>
      <c r="AW225" s="111"/>
      <c r="AX225" s="109" t="s">
        <v>16</v>
      </c>
      <c r="AY225" s="109"/>
      <c r="AZ225" s="109"/>
      <c r="BA225" s="109"/>
      <c r="BB225" s="109"/>
      <c r="BC225" s="111"/>
      <c r="BD225" s="110" t="s">
        <v>15</v>
      </c>
      <c r="BE225" s="109"/>
      <c r="BF225" s="109"/>
      <c r="BG225" s="109"/>
      <c r="BH225" s="109"/>
      <c r="BI225" s="109"/>
      <c r="BJ225" s="109"/>
      <c r="BK225" s="112"/>
      <c r="BL225" s="8"/>
    </row>
    <row r="226" spans="2:64" x14ac:dyDescent="0.15">
      <c r="B226" s="8"/>
      <c r="C226" s="83"/>
      <c r="D226" s="84"/>
      <c r="E226" s="85"/>
      <c r="F226" s="86"/>
      <c r="G226" s="87"/>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9"/>
      <c r="AP226" s="90"/>
      <c r="AQ226" s="90"/>
      <c r="AR226" s="90"/>
      <c r="AS226" s="90"/>
      <c r="AT226" s="91"/>
      <c r="AU226" s="92"/>
      <c r="AV226" s="93"/>
      <c r="AW226" s="94"/>
      <c r="AX226" s="95"/>
      <c r="AY226" s="96"/>
      <c r="AZ226" s="96"/>
      <c r="BA226" s="96"/>
      <c r="BB226" s="96"/>
      <c r="BC226" s="97"/>
      <c r="BD226" s="101">
        <f t="shared" ref="BD226" si="81">ROUND(AO226*AX226,0)</f>
        <v>0</v>
      </c>
      <c r="BE226" s="102"/>
      <c r="BF226" s="102"/>
      <c r="BG226" s="102"/>
      <c r="BH226" s="102"/>
      <c r="BI226" s="102"/>
      <c r="BJ226" s="102"/>
      <c r="BK226" s="103"/>
      <c r="BL226" s="8"/>
    </row>
    <row r="227" spans="2:64" x14ac:dyDescent="0.15">
      <c r="B227" s="8"/>
      <c r="C227" s="15"/>
      <c r="D227" s="82"/>
      <c r="E227" s="18"/>
      <c r="F227" s="16"/>
      <c r="G227" s="21"/>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6"/>
      <c r="AP227" s="27"/>
      <c r="AQ227" s="27"/>
      <c r="AR227" s="27"/>
      <c r="AS227" s="27"/>
      <c r="AT227" s="28"/>
      <c r="AU227" s="32"/>
      <c r="AV227" s="33"/>
      <c r="AW227" s="34"/>
      <c r="AX227" s="98"/>
      <c r="AY227" s="99"/>
      <c r="AZ227" s="99"/>
      <c r="BA227" s="99"/>
      <c r="BB227" s="99"/>
      <c r="BC227" s="100"/>
      <c r="BD227" s="104"/>
      <c r="BE227" s="105"/>
      <c r="BF227" s="105"/>
      <c r="BG227" s="105"/>
      <c r="BH227" s="105"/>
      <c r="BI227" s="105"/>
      <c r="BJ227" s="105"/>
      <c r="BK227" s="106"/>
      <c r="BL227" s="8"/>
    </row>
    <row r="228" spans="2:64" x14ac:dyDescent="0.15">
      <c r="B228" s="8"/>
      <c r="C228" s="13"/>
      <c r="D228" s="81"/>
      <c r="E228" s="17"/>
      <c r="F228" s="14"/>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3"/>
      <c r="AP228" s="24"/>
      <c r="AQ228" s="24"/>
      <c r="AR228" s="24"/>
      <c r="AS228" s="24"/>
      <c r="AT228" s="25"/>
      <c r="AU228" s="30"/>
      <c r="AV228" s="30"/>
      <c r="AW228" s="30"/>
      <c r="AX228" s="35"/>
      <c r="AY228" s="36"/>
      <c r="AZ228" s="36"/>
      <c r="BA228" s="36"/>
      <c r="BB228" s="36"/>
      <c r="BC228" s="37"/>
      <c r="BD228" s="42">
        <f t="shared" ref="BD228" si="82">ROUND(AO228*AX228,0)</f>
        <v>0</v>
      </c>
      <c r="BE228" s="42"/>
      <c r="BF228" s="42"/>
      <c r="BG228" s="42"/>
      <c r="BH228" s="42"/>
      <c r="BI228" s="42"/>
      <c r="BJ228" s="42"/>
      <c r="BK228" s="43"/>
      <c r="BL228" s="8"/>
    </row>
    <row r="229" spans="2:64" x14ac:dyDescent="0.15">
      <c r="B229" s="8"/>
      <c r="C229" s="15"/>
      <c r="D229" s="82"/>
      <c r="E229" s="18"/>
      <c r="F229" s="16"/>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6"/>
      <c r="AP229" s="27"/>
      <c r="AQ229" s="27"/>
      <c r="AR229" s="27"/>
      <c r="AS229" s="27"/>
      <c r="AT229" s="28"/>
      <c r="AU229" s="33"/>
      <c r="AV229" s="33"/>
      <c r="AW229" s="33"/>
      <c r="AX229" s="38"/>
      <c r="AY229" s="39"/>
      <c r="AZ229" s="39"/>
      <c r="BA229" s="39"/>
      <c r="BB229" s="39"/>
      <c r="BC229" s="40"/>
      <c r="BD229" s="45"/>
      <c r="BE229" s="45"/>
      <c r="BF229" s="45"/>
      <c r="BG229" s="45"/>
      <c r="BH229" s="45"/>
      <c r="BI229" s="45"/>
      <c r="BJ229" s="45"/>
      <c r="BK229" s="46"/>
      <c r="BL229" s="8"/>
    </row>
    <row r="230" spans="2:64" x14ac:dyDescent="0.15">
      <c r="B230" s="8"/>
      <c r="C230" s="13"/>
      <c r="D230" s="81"/>
      <c r="E230" s="17"/>
      <c r="F230" s="14"/>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3"/>
      <c r="AP230" s="24"/>
      <c r="AQ230" s="24"/>
      <c r="AR230" s="24"/>
      <c r="AS230" s="24"/>
      <c r="AT230" s="25"/>
      <c r="AU230" s="30"/>
      <c r="AV230" s="30"/>
      <c r="AW230" s="30"/>
      <c r="AX230" s="35"/>
      <c r="AY230" s="36"/>
      <c r="AZ230" s="36"/>
      <c r="BA230" s="36"/>
      <c r="BB230" s="36"/>
      <c r="BC230" s="37"/>
      <c r="BD230" s="42">
        <f t="shared" ref="BD230" si="83">ROUND(AO230*AX230,0)</f>
        <v>0</v>
      </c>
      <c r="BE230" s="42"/>
      <c r="BF230" s="42"/>
      <c r="BG230" s="42"/>
      <c r="BH230" s="42"/>
      <c r="BI230" s="42"/>
      <c r="BJ230" s="42"/>
      <c r="BK230" s="43"/>
      <c r="BL230" s="8"/>
    </row>
    <row r="231" spans="2:64" x14ac:dyDescent="0.15">
      <c r="B231" s="8"/>
      <c r="C231" s="15"/>
      <c r="D231" s="82"/>
      <c r="E231" s="18"/>
      <c r="F231" s="16"/>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6"/>
      <c r="AP231" s="27"/>
      <c r="AQ231" s="27"/>
      <c r="AR231" s="27"/>
      <c r="AS231" s="27"/>
      <c r="AT231" s="28"/>
      <c r="AU231" s="33"/>
      <c r="AV231" s="33"/>
      <c r="AW231" s="33"/>
      <c r="AX231" s="38"/>
      <c r="AY231" s="39"/>
      <c r="AZ231" s="39"/>
      <c r="BA231" s="39"/>
      <c r="BB231" s="39"/>
      <c r="BC231" s="40"/>
      <c r="BD231" s="45"/>
      <c r="BE231" s="45"/>
      <c r="BF231" s="45"/>
      <c r="BG231" s="45"/>
      <c r="BH231" s="45"/>
      <c r="BI231" s="45"/>
      <c r="BJ231" s="45"/>
      <c r="BK231" s="46"/>
      <c r="BL231" s="8"/>
    </row>
    <row r="232" spans="2:64" x14ac:dyDescent="0.15">
      <c r="B232" s="8"/>
      <c r="C232" s="13"/>
      <c r="D232" s="81"/>
      <c r="E232" s="17"/>
      <c r="F232" s="14"/>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3"/>
      <c r="AP232" s="24"/>
      <c r="AQ232" s="24"/>
      <c r="AR232" s="24"/>
      <c r="AS232" s="24"/>
      <c r="AT232" s="25"/>
      <c r="AU232" s="30"/>
      <c r="AV232" s="30"/>
      <c r="AW232" s="30"/>
      <c r="AX232" s="35"/>
      <c r="AY232" s="36"/>
      <c r="AZ232" s="36"/>
      <c r="BA232" s="36"/>
      <c r="BB232" s="36"/>
      <c r="BC232" s="37"/>
      <c r="BD232" s="42">
        <f t="shared" ref="BD232" si="84">ROUND(AO232*AX232,0)</f>
        <v>0</v>
      </c>
      <c r="BE232" s="42"/>
      <c r="BF232" s="42"/>
      <c r="BG232" s="42"/>
      <c r="BH232" s="42"/>
      <c r="BI232" s="42"/>
      <c r="BJ232" s="42"/>
      <c r="BK232" s="43"/>
      <c r="BL232" s="8"/>
    </row>
    <row r="233" spans="2:64" x14ac:dyDescent="0.15">
      <c r="B233" s="8"/>
      <c r="C233" s="15"/>
      <c r="D233" s="82"/>
      <c r="E233" s="18"/>
      <c r="F233" s="16"/>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6"/>
      <c r="AP233" s="27"/>
      <c r="AQ233" s="27"/>
      <c r="AR233" s="27"/>
      <c r="AS233" s="27"/>
      <c r="AT233" s="28"/>
      <c r="AU233" s="33"/>
      <c r="AV233" s="33"/>
      <c r="AW233" s="33"/>
      <c r="AX233" s="38"/>
      <c r="AY233" s="39"/>
      <c r="AZ233" s="39"/>
      <c r="BA233" s="39"/>
      <c r="BB233" s="39"/>
      <c r="BC233" s="40"/>
      <c r="BD233" s="45"/>
      <c r="BE233" s="45"/>
      <c r="BF233" s="45"/>
      <c r="BG233" s="45"/>
      <c r="BH233" s="45"/>
      <c r="BI233" s="45"/>
      <c r="BJ233" s="45"/>
      <c r="BK233" s="46"/>
      <c r="BL233" s="8"/>
    </row>
    <row r="234" spans="2:64" x14ac:dyDescent="0.15">
      <c r="B234" s="8"/>
      <c r="C234" s="13"/>
      <c r="D234" s="81"/>
      <c r="E234" s="17"/>
      <c r="F234" s="14"/>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3"/>
      <c r="AP234" s="24"/>
      <c r="AQ234" s="24"/>
      <c r="AR234" s="24"/>
      <c r="AS234" s="24"/>
      <c r="AT234" s="25"/>
      <c r="AU234" s="30"/>
      <c r="AV234" s="30"/>
      <c r="AW234" s="30"/>
      <c r="AX234" s="35"/>
      <c r="AY234" s="36"/>
      <c r="AZ234" s="36"/>
      <c r="BA234" s="36"/>
      <c r="BB234" s="36"/>
      <c r="BC234" s="37"/>
      <c r="BD234" s="42">
        <f t="shared" ref="BD234" si="85">ROUND(AO234*AX234,0)</f>
        <v>0</v>
      </c>
      <c r="BE234" s="42"/>
      <c r="BF234" s="42"/>
      <c r="BG234" s="42"/>
      <c r="BH234" s="42"/>
      <c r="BI234" s="42"/>
      <c r="BJ234" s="42"/>
      <c r="BK234" s="43"/>
      <c r="BL234" s="8"/>
    </row>
    <row r="235" spans="2:64" x14ac:dyDescent="0.15">
      <c r="B235" s="8"/>
      <c r="C235" s="15"/>
      <c r="D235" s="82"/>
      <c r="E235" s="18"/>
      <c r="F235" s="16"/>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6"/>
      <c r="AP235" s="27"/>
      <c r="AQ235" s="27"/>
      <c r="AR235" s="27"/>
      <c r="AS235" s="27"/>
      <c r="AT235" s="28"/>
      <c r="AU235" s="33"/>
      <c r="AV235" s="33"/>
      <c r="AW235" s="33"/>
      <c r="AX235" s="38"/>
      <c r="AY235" s="39"/>
      <c r="AZ235" s="39"/>
      <c r="BA235" s="39"/>
      <c r="BB235" s="39"/>
      <c r="BC235" s="40"/>
      <c r="BD235" s="45"/>
      <c r="BE235" s="45"/>
      <c r="BF235" s="45"/>
      <c r="BG235" s="45"/>
      <c r="BH235" s="45"/>
      <c r="BI235" s="45"/>
      <c r="BJ235" s="45"/>
      <c r="BK235" s="46"/>
      <c r="BL235" s="8"/>
    </row>
    <row r="236" spans="2:64" x14ac:dyDescent="0.15">
      <c r="B236" s="8"/>
      <c r="C236" s="13"/>
      <c r="D236" s="81"/>
      <c r="E236" s="17"/>
      <c r="F236" s="14"/>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3"/>
      <c r="AP236" s="24"/>
      <c r="AQ236" s="24"/>
      <c r="AR236" s="24"/>
      <c r="AS236" s="24"/>
      <c r="AT236" s="25"/>
      <c r="AU236" s="30"/>
      <c r="AV236" s="30"/>
      <c r="AW236" s="30"/>
      <c r="AX236" s="35"/>
      <c r="AY236" s="36"/>
      <c r="AZ236" s="36"/>
      <c r="BA236" s="36"/>
      <c r="BB236" s="36"/>
      <c r="BC236" s="37"/>
      <c r="BD236" s="42">
        <f t="shared" ref="BD236" si="86">ROUND(AO236*AX236,0)</f>
        <v>0</v>
      </c>
      <c r="BE236" s="42"/>
      <c r="BF236" s="42"/>
      <c r="BG236" s="42"/>
      <c r="BH236" s="42"/>
      <c r="BI236" s="42"/>
      <c r="BJ236" s="42"/>
      <c r="BK236" s="43"/>
      <c r="BL236" s="8"/>
    </row>
    <row r="237" spans="2:64" x14ac:dyDescent="0.15">
      <c r="B237" s="8"/>
      <c r="C237" s="15"/>
      <c r="D237" s="82"/>
      <c r="E237" s="18"/>
      <c r="F237" s="16"/>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6"/>
      <c r="AP237" s="27"/>
      <c r="AQ237" s="27"/>
      <c r="AR237" s="27"/>
      <c r="AS237" s="27"/>
      <c r="AT237" s="28"/>
      <c r="AU237" s="33"/>
      <c r="AV237" s="33"/>
      <c r="AW237" s="33"/>
      <c r="AX237" s="38"/>
      <c r="AY237" s="39"/>
      <c r="AZ237" s="39"/>
      <c r="BA237" s="39"/>
      <c r="BB237" s="39"/>
      <c r="BC237" s="40"/>
      <c r="BD237" s="45"/>
      <c r="BE237" s="45"/>
      <c r="BF237" s="45"/>
      <c r="BG237" s="45"/>
      <c r="BH237" s="45"/>
      <c r="BI237" s="45"/>
      <c r="BJ237" s="45"/>
      <c r="BK237" s="46"/>
      <c r="BL237" s="8"/>
    </row>
    <row r="238" spans="2:64" x14ac:dyDescent="0.15">
      <c r="B238" s="8"/>
      <c r="C238" s="13"/>
      <c r="D238" s="81"/>
      <c r="E238" s="17"/>
      <c r="F238" s="14"/>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3"/>
      <c r="AP238" s="24"/>
      <c r="AQ238" s="24"/>
      <c r="AR238" s="24"/>
      <c r="AS238" s="24"/>
      <c r="AT238" s="25"/>
      <c r="AU238" s="30"/>
      <c r="AV238" s="30"/>
      <c r="AW238" s="30"/>
      <c r="AX238" s="35"/>
      <c r="AY238" s="36"/>
      <c r="AZ238" s="36"/>
      <c r="BA238" s="36"/>
      <c r="BB238" s="36"/>
      <c r="BC238" s="37"/>
      <c r="BD238" s="42">
        <f t="shared" ref="BD238" si="87">ROUND(AO238*AX238,0)</f>
        <v>0</v>
      </c>
      <c r="BE238" s="42"/>
      <c r="BF238" s="42"/>
      <c r="BG238" s="42"/>
      <c r="BH238" s="42"/>
      <c r="BI238" s="42"/>
      <c r="BJ238" s="42"/>
      <c r="BK238" s="43"/>
      <c r="BL238" s="8"/>
    </row>
    <row r="239" spans="2:64" x14ac:dyDescent="0.15">
      <c r="B239" s="8"/>
      <c r="C239" s="15"/>
      <c r="D239" s="82"/>
      <c r="E239" s="18"/>
      <c r="F239" s="16"/>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6"/>
      <c r="AP239" s="27"/>
      <c r="AQ239" s="27"/>
      <c r="AR239" s="27"/>
      <c r="AS239" s="27"/>
      <c r="AT239" s="28"/>
      <c r="AU239" s="33"/>
      <c r="AV239" s="33"/>
      <c r="AW239" s="33"/>
      <c r="AX239" s="38"/>
      <c r="AY239" s="39"/>
      <c r="AZ239" s="39"/>
      <c r="BA239" s="39"/>
      <c r="BB239" s="39"/>
      <c r="BC239" s="40"/>
      <c r="BD239" s="45"/>
      <c r="BE239" s="45"/>
      <c r="BF239" s="45"/>
      <c r="BG239" s="45"/>
      <c r="BH239" s="45"/>
      <c r="BI239" s="45"/>
      <c r="BJ239" s="45"/>
      <c r="BK239" s="46"/>
      <c r="BL239" s="8"/>
    </row>
    <row r="240" spans="2:64" x14ac:dyDescent="0.15">
      <c r="B240" s="8"/>
      <c r="C240" s="13"/>
      <c r="D240" s="81"/>
      <c r="E240" s="17"/>
      <c r="F240" s="14"/>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3"/>
      <c r="AP240" s="24"/>
      <c r="AQ240" s="24"/>
      <c r="AR240" s="24"/>
      <c r="AS240" s="24"/>
      <c r="AT240" s="25"/>
      <c r="AU240" s="30"/>
      <c r="AV240" s="30"/>
      <c r="AW240" s="30"/>
      <c r="AX240" s="35"/>
      <c r="AY240" s="36"/>
      <c r="AZ240" s="36"/>
      <c r="BA240" s="36"/>
      <c r="BB240" s="36"/>
      <c r="BC240" s="37"/>
      <c r="BD240" s="42">
        <f t="shared" ref="BD240" si="88">ROUND(AO240*AX240,0)</f>
        <v>0</v>
      </c>
      <c r="BE240" s="42"/>
      <c r="BF240" s="42"/>
      <c r="BG240" s="42"/>
      <c r="BH240" s="42"/>
      <c r="BI240" s="42"/>
      <c r="BJ240" s="42"/>
      <c r="BK240" s="43"/>
      <c r="BL240" s="8"/>
    </row>
    <row r="241" spans="2:64" x14ac:dyDescent="0.15">
      <c r="B241" s="8"/>
      <c r="C241" s="15"/>
      <c r="D241" s="82"/>
      <c r="E241" s="18"/>
      <c r="F241" s="16"/>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6"/>
      <c r="AP241" s="27"/>
      <c r="AQ241" s="27"/>
      <c r="AR241" s="27"/>
      <c r="AS241" s="27"/>
      <c r="AT241" s="28"/>
      <c r="AU241" s="33"/>
      <c r="AV241" s="33"/>
      <c r="AW241" s="33"/>
      <c r="AX241" s="38"/>
      <c r="AY241" s="39"/>
      <c r="AZ241" s="39"/>
      <c r="BA241" s="39"/>
      <c r="BB241" s="39"/>
      <c r="BC241" s="40"/>
      <c r="BD241" s="45"/>
      <c r="BE241" s="45"/>
      <c r="BF241" s="45"/>
      <c r="BG241" s="45"/>
      <c r="BH241" s="45"/>
      <c r="BI241" s="45"/>
      <c r="BJ241" s="45"/>
      <c r="BK241" s="46"/>
      <c r="BL241" s="8"/>
    </row>
    <row r="242" spans="2:64" x14ac:dyDescent="0.15">
      <c r="B242" s="8"/>
      <c r="C242" s="13"/>
      <c r="D242" s="81"/>
      <c r="E242" s="17"/>
      <c r="F242" s="14"/>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3"/>
      <c r="AP242" s="24"/>
      <c r="AQ242" s="24"/>
      <c r="AR242" s="24"/>
      <c r="AS242" s="24"/>
      <c r="AT242" s="25"/>
      <c r="AU242" s="30"/>
      <c r="AV242" s="30"/>
      <c r="AW242" s="30"/>
      <c r="AX242" s="35"/>
      <c r="AY242" s="36"/>
      <c r="AZ242" s="36"/>
      <c r="BA242" s="36"/>
      <c r="BB242" s="36"/>
      <c r="BC242" s="37"/>
      <c r="BD242" s="42">
        <f t="shared" ref="BD242" si="89">ROUND(AO242*AX242,0)</f>
        <v>0</v>
      </c>
      <c r="BE242" s="42"/>
      <c r="BF242" s="42"/>
      <c r="BG242" s="42"/>
      <c r="BH242" s="42"/>
      <c r="BI242" s="42"/>
      <c r="BJ242" s="42"/>
      <c r="BK242" s="43"/>
      <c r="BL242" s="8"/>
    </row>
    <row r="243" spans="2:64" x14ac:dyDescent="0.15">
      <c r="B243" s="8"/>
      <c r="C243" s="15"/>
      <c r="D243" s="82"/>
      <c r="E243" s="18"/>
      <c r="F243" s="16"/>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6"/>
      <c r="AP243" s="27"/>
      <c r="AQ243" s="27"/>
      <c r="AR243" s="27"/>
      <c r="AS243" s="27"/>
      <c r="AT243" s="28"/>
      <c r="AU243" s="33"/>
      <c r="AV243" s="33"/>
      <c r="AW243" s="33"/>
      <c r="AX243" s="38"/>
      <c r="AY243" s="39"/>
      <c r="AZ243" s="39"/>
      <c r="BA243" s="39"/>
      <c r="BB243" s="39"/>
      <c r="BC243" s="40"/>
      <c r="BD243" s="45"/>
      <c r="BE243" s="45"/>
      <c r="BF243" s="45"/>
      <c r="BG243" s="45"/>
      <c r="BH243" s="45"/>
      <c r="BI243" s="45"/>
      <c r="BJ243" s="45"/>
      <c r="BK243" s="46"/>
      <c r="BL243" s="8"/>
    </row>
    <row r="244" spans="2:64" x14ac:dyDescent="0.15">
      <c r="B244" s="8"/>
      <c r="C244" s="13"/>
      <c r="D244" s="81"/>
      <c r="E244" s="17"/>
      <c r="F244" s="14"/>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3"/>
      <c r="AP244" s="24"/>
      <c r="AQ244" s="24"/>
      <c r="AR244" s="24"/>
      <c r="AS244" s="24"/>
      <c r="AT244" s="25"/>
      <c r="AU244" s="30"/>
      <c r="AV244" s="30"/>
      <c r="AW244" s="30"/>
      <c r="AX244" s="35"/>
      <c r="AY244" s="36"/>
      <c r="AZ244" s="36"/>
      <c r="BA244" s="36"/>
      <c r="BB244" s="36"/>
      <c r="BC244" s="37"/>
      <c r="BD244" s="42">
        <f t="shared" ref="BD244" si="90">ROUND(AO244*AX244,0)</f>
        <v>0</v>
      </c>
      <c r="BE244" s="42"/>
      <c r="BF244" s="42"/>
      <c r="BG244" s="42"/>
      <c r="BH244" s="42"/>
      <c r="BI244" s="42"/>
      <c r="BJ244" s="42"/>
      <c r="BK244" s="43"/>
      <c r="BL244" s="8"/>
    </row>
    <row r="245" spans="2:64" x14ac:dyDescent="0.15">
      <c r="B245" s="8"/>
      <c r="C245" s="15"/>
      <c r="D245" s="82"/>
      <c r="E245" s="18"/>
      <c r="F245" s="16"/>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6"/>
      <c r="AP245" s="27"/>
      <c r="AQ245" s="27"/>
      <c r="AR245" s="27"/>
      <c r="AS245" s="27"/>
      <c r="AT245" s="28"/>
      <c r="AU245" s="33"/>
      <c r="AV245" s="33"/>
      <c r="AW245" s="33"/>
      <c r="AX245" s="38"/>
      <c r="AY245" s="39"/>
      <c r="AZ245" s="39"/>
      <c r="BA245" s="39"/>
      <c r="BB245" s="39"/>
      <c r="BC245" s="40"/>
      <c r="BD245" s="45"/>
      <c r="BE245" s="45"/>
      <c r="BF245" s="45"/>
      <c r="BG245" s="45"/>
      <c r="BH245" s="45"/>
      <c r="BI245" s="45"/>
      <c r="BJ245" s="45"/>
      <c r="BK245" s="46"/>
      <c r="BL245" s="8"/>
    </row>
    <row r="246" spans="2:64" x14ac:dyDescent="0.15">
      <c r="B246" s="8"/>
      <c r="C246" s="13"/>
      <c r="D246" s="81"/>
      <c r="E246" s="17"/>
      <c r="F246" s="14"/>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3"/>
      <c r="AP246" s="24"/>
      <c r="AQ246" s="24"/>
      <c r="AR246" s="24"/>
      <c r="AS246" s="24"/>
      <c r="AT246" s="25"/>
      <c r="AU246" s="30"/>
      <c r="AV246" s="30"/>
      <c r="AW246" s="30"/>
      <c r="AX246" s="35"/>
      <c r="AY246" s="36"/>
      <c r="AZ246" s="36"/>
      <c r="BA246" s="36"/>
      <c r="BB246" s="36"/>
      <c r="BC246" s="37"/>
      <c r="BD246" s="42">
        <f t="shared" ref="BD246" si="91">ROUND(AO246*AX246,0)</f>
        <v>0</v>
      </c>
      <c r="BE246" s="42"/>
      <c r="BF246" s="42"/>
      <c r="BG246" s="42"/>
      <c r="BH246" s="42"/>
      <c r="BI246" s="42"/>
      <c r="BJ246" s="42"/>
      <c r="BK246" s="43"/>
      <c r="BL246" s="8"/>
    </row>
    <row r="247" spans="2:64" x14ac:dyDescent="0.15">
      <c r="B247" s="8"/>
      <c r="C247" s="15"/>
      <c r="D247" s="82"/>
      <c r="E247" s="18"/>
      <c r="F247" s="16"/>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6"/>
      <c r="AP247" s="27"/>
      <c r="AQ247" s="27"/>
      <c r="AR247" s="27"/>
      <c r="AS247" s="27"/>
      <c r="AT247" s="28"/>
      <c r="AU247" s="33"/>
      <c r="AV247" s="33"/>
      <c r="AW247" s="33"/>
      <c r="AX247" s="38"/>
      <c r="AY247" s="39"/>
      <c r="AZ247" s="39"/>
      <c r="BA247" s="39"/>
      <c r="BB247" s="39"/>
      <c r="BC247" s="40"/>
      <c r="BD247" s="45"/>
      <c r="BE247" s="45"/>
      <c r="BF247" s="45"/>
      <c r="BG247" s="45"/>
      <c r="BH247" s="45"/>
      <c r="BI247" s="45"/>
      <c r="BJ247" s="45"/>
      <c r="BK247" s="46"/>
      <c r="BL247" s="8"/>
    </row>
    <row r="248" spans="2:64" x14ac:dyDescent="0.15">
      <c r="B248" s="8"/>
      <c r="C248" s="13"/>
      <c r="D248" s="81"/>
      <c r="E248" s="17"/>
      <c r="F248" s="14"/>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3"/>
      <c r="AP248" s="24"/>
      <c r="AQ248" s="24"/>
      <c r="AR248" s="24"/>
      <c r="AS248" s="24"/>
      <c r="AT248" s="25"/>
      <c r="AU248" s="30"/>
      <c r="AV248" s="30"/>
      <c r="AW248" s="30"/>
      <c r="AX248" s="35"/>
      <c r="AY248" s="36"/>
      <c r="AZ248" s="36"/>
      <c r="BA248" s="36"/>
      <c r="BB248" s="36"/>
      <c r="BC248" s="37"/>
      <c r="BD248" s="42">
        <f t="shared" ref="BD248" si="92">ROUND(AO248*AX248,0)</f>
        <v>0</v>
      </c>
      <c r="BE248" s="42"/>
      <c r="BF248" s="42"/>
      <c r="BG248" s="42"/>
      <c r="BH248" s="42"/>
      <c r="BI248" s="42"/>
      <c r="BJ248" s="42"/>
      <c r="BK248" s="43"/>
      <c r="BL248" s="8"/>
    </row>
    <row r="249" spans="2:64" x14ac:dyDescent="0.15">
      <c r="B249" s="8"/>
      <c r="C249" s="15"/>
      <c r="D249" s="82"/>
      <c r="E249" s="18"/>
      <c r="F249" s="16"/>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6"/>
      <c r="AP249" s="27"/>
      <c r="AQ249" s="27"/>
      <c r="AR249" s="27"/>
      <c r="AS249" s="27"/>
      <c r="AT249" s="28"/>
      <c r="AU249" s="33"/>
      <c r="AV249" s="33"/>
      <c r="AW249" s="33"/>
      <c r="AX249" s="38"/>
      <c r="AY249" s="39"/>
      <c r="AZ249" s="39"/>
      <c r="BA249" s="39"/>
      <c r="BB249" s="39"/>
      <c r="BC249" s="40"/>
      <c r="BD249" s="45"/>
      <c r="BE249" s="45"/>
      <c r="BF249" s="45"/>
      <c r="BG249" s="45"/>
      <c r="BH249" s="45"/>
      <c r="BI249" s="45"/>
      <c r="BJ249" s="45"/>
      <c r="BK249" s="46"/>
      <c r="BL249" s="8"/>
    </row>
    <row r="250" spans="2:64" x14ac:dyDescent="0.15">
      <c r="B250" s="8"/>
      <c r="C250" s="13"/>
      <c r="D250" s="81"/>
      <c r="E250" s="17"/>
      <c r="F250" s="14"/>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3"/>
      <c r="AP250" s="24"/>
      <c r="AQ250" s="24"/>
      <c r="AR250" s="24"/>
      <c r="AS250" s="24"/>
      <c r="AT250" s="25"/>
      <c r="AU250" s="30"/>
      <c r="AV250" s="30"/>
      <c r="AW250" s="30"/>
      <c r="AX250" s="35"/>
      <c r="AY250" s="36"/>
      <c r="AZ250" s="36"/>
      <c r="BA250" s="36"/>
      <c r="BB250" s="36"/>
      <c r="BC250" s="37"/>
      <c r="BD250" s="42">
        <f t="shared" ref="BD250" si="93">ROUND(AO250*AX250,0)</f>
        <v>0</v>
      </c>
      <c r="BE250" s="42"/>
      <c r="BF250" s="42"/>
      <c r="BG250" s="42"/>
      <c r="BH250" s="42"/>
      <c r="BI250" s="42"/>
      <c r="BJ250" s="42"/>
      <c r="BK250" s="43"/>
      <c r="BL250" s="8"/>
    </row>
    <row r="251" spans="2:64" x14ac:dyDescent="0.15">
      <c r="B251" s="8"/>
      <c r="C251" s="15"/>
      <c r="D251" s="82"/>
      <c r="E251" s="18"/>
      <c r="F251" s="16"/>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6"/>
      <c r="AP251" s="27"/>
      <c r="AQ251" s="27"/>
      <c r="AR251" s="27"/>
      <c r="AS251" s="27"/>
      <c r="AT251" s="28"/>
      <c r="AU251" s="33"/>
      <c r="AV251" s="33"/>
      <c r="AW251" s="33"/>
      <c r="AX251" s="38"/>
      <c r="AY251" s="39"/>
      <c r="AZ251" s="39"/>
      <c r="BA251" s="39"/>
      <c r="BB251" s="39"/>
      <c r="BC251" s="40"/>
      <c r="BD251" s="45"/>
      <c r="BE251" s="45"/>
      <c r="BF251" s="45"/>
      <c r="BG251" s="45"/>
      <c r="BH251" s="45"/>
      <c r="BI251" s="45"/>
      <c r="BJ251" s="45"/>
      <c r="BK251" s="46"/>
      <c r="BL251" s="8"/>
    </row>
    <row r="252" spans="2:64" x14ac:dyDescent="0.15">
      <c r="B252" s="8"/>
      <c r="C252" s="13"/>
      <c r="D252" s="81"/>
      <c r="E252" s="17"/>
      <c r="F252" s="14"/>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3"/>
      <c r="AP252" s="24"/>
      <c r="AQ252" s="24"/>
      <c r="AR252" s="24"/>
      <c r="AS252" s="24"/>
      <c r="AT252" s="25"/>
      <c r="AU252" s="30"/>
      <c r="AV252" s="30"/>
      <c r="AW252" s="30"/>
      <c r="AX252" s="35"/>
      <c r="AY252" s="36"/>
      <c r="AZ252" s="36"/>
      <c r="BA252" s="36"/>
      <c r="BB252" s="36"/>
      <c r="BC252" s="37"/>
      <c r="BD252" s="42">
        <f t="shared" ref="BD252" si="94">ROUND(AO252*AX252,0)</f>
        <v>0</v>
      </c>
      <c r="BE252" s="42"/>
      <c r="BF252" s="42"/>
      <c r="BG252" s="42"/>
      <c r="BH252" s="42"/>
      <c r="BI252" s="42"/>
      <c r="BJ252" s="42"/>
      <c r="BK252" s="43"/>
      <c r="BL252" s="8"/>
    </row>
    <row r="253" spans="2:64" x14ac:dyDescent="0.15">
      <c r="B253" s="8"/>
      <c r="C253" s="15"/>
      <c r="D253" s="82"/>
      <c r="E253" s="18"/>
      <c r="F253" s="16"/>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6"/>
      <c r="AP253" s="27"/>
      <c r="AQ253" s="27"/>
      <c r="AR253" s="27"/>
      <c r="AS253" s="27"/>
      <c r="AT253" s="28"/>
      <c r="AU253" s="33"/>
      <c r="AV253" s="33"/>
      <c r="AW253" s="33"/>
      <c r="AX253" s="38"/>
      <c r="AY253" s="39"/>
      <c r="AZ253" s="39"/>
      <c r="BA253" s="39"/>
      <c r="BB253" s="39"/>
      <c r="BC253" s="40"/>
      <c r="BD253" s="45"/>
      <c r="BE253" s="45"/>
      <c r="BF253" s="45"/>
      <c r="BG253" s="45"/>
      <c r="BH253" s="45"/>
      <c r="BI253" s="45"/>
      <c r="BJ253" s="45"/>
      <c r="BK253" s="46"/>
      <c r="BL253" s="8"/>
    </row>
    <row r="254" spans="2:64" x14ac:dyDescent="0.15">
      <c r="B254" s="8"/>
      <c r="C254" s="13"/>
      <c r="D254" s="81"/>
      <c r="E254" s="17"/>
      <c r="F254" s="14"/>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3"/>
      <c r="AP254" s="24"/>
      <c r="AQ254" s="24"/>
      <c r="AR254" s="24"/>
      <c r="AS254" s="24"/>
      <c r="AT254" s="25"/>
      <c r="AU254" s="30"/>
      <c r="AV254" s="30"/>
      <c r="AW254" s="30"/>
      <c r="AX254" s="35"/>
      <c r="AY254" s="36"/>
      <c r="AZ254" s="36"/>
      <c r="BA254" s="36"/>
      <c r="BB254" s="36"/>
      <c r="BC254" s="37"/>
      <c r="BD254" s="42">
        <f t="shared" ref="BD254" si="95">ROUND(AO254*AX254,0)</f>
        <v>0</v>
      </c>
      <c r="BE254" s="42"/>
      <c r="BF254" s="42"/>
      <c r="BG254" s="42"/>
      <c r="BH254" s="42"/>
      <c r="BI254" s="42"/>
      <c r="BJ254" s="42"/>
      <c r="BK254" s="43"/>
      <c r="BL254" s="8"/>
    </row>
    <row r="255" spans="2:64" x14ac:dyDescent="0.15">
      <c r="B255" s="8"/>
      <c r="C255" s="15"/>
      <c r="D255" s="82"/>
      <c r="E255" s="18"/>
      <c r="F255" s="16"/>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6"/>
      <c r="AP255" s="27"/>
      <c r="AQ255" s="27"/>
      <c r="AR255" s="27"/>
      <c r="AS255" s="27"/>
      <c r="AT255" s="28"/>
      <c r="AU255" s="33"/>
      <c r="AV255" s="33"/>
      <c r="AW255" s="33"/>
      <c r="AX255" s="38"/>
      <c r="AY255" s="39"/>
      <c r="AZ255" s="39"/>
      <c r="BA255" s="39"/>
      <c r="BB255" s="39"/>
      <c r="BC255" s="40"/>
      <c r="BD255" s="45"/>
      <c r="BE255" s="45"/>
      <c r="BF255" s="45"/>
      <c r="BG255" s="45"/>
      <c r="BH255" s="45"/>
      <c r="BI255" s="45"/>
      <c r="BJ255" s="45"/>
      <c r="BK255" s="46"/>
      <c r="BL255" s="8"/>
    </row>
    <row r="256" spans="2:64" x14ac:dyDescent="0.15">
      <c r="B256" s="8"/>
      <c r="C256" s="13"/>
      <c r="D256" s="81"/>
      <c r="E256" s="17"/>
      <c r="F256" s="14"/>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3"/>
      <c r="AP256" s="24"/>
      <c r="AQ256" s="24"/>
      <c r="AR256" s="24"/>
      <c r="AS256" s="24"/>
      <c r="AT256" s="25"/>
      <c r="AU256" s="30"/>
      <c r="AV256" s="30"/>
      <c r="AW256" s="30"/>
      <c r="AX256" s="35"/>
      <c r="AY256" s="36"/>
      <c r="AZ256" s="36"/>
      <c r="BA256" s="36"/>
      <c r="BB256" s="36"/>
      <c r="BC256" s="37"/>
      <c r="BD256" s="42">
        <f t="shared" ref="BD256" si="96">ROUND(AO256*AX256,0)</f>
        <v>0</v>
      </c>
      <c r="BE256" s="42"/>
      <c r="BF256" s="42"/>
      <c r="BG256" s="42"/>
      <c r="BH256" s="42"/>
      <c r="BI256" s="42"/>
      <c r="BJ256" s="42"/>
      <c r="BK256" s="43"/>
      <c r="BL256" s="8"/>
    </row>
    <row r="257" spans="2:64" x14ac:dyDescent="0.15">
      <c r="B257" s="8"/>
      <c r="C257" s="15"/>
      <c r="D257" s="82"/>
      <c r="E257" s="18"/>
      <c r="F257" s="16"/>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6"/>
      <c r="AP257" s="27"/>
      <c r="AQ257" s="27"/>
      <c r="AR257" s="27"/>
      <c r="AS257" s="27"/>
      <c r="AT257" s="28"/>
      <c r="AU257" s="33"/>
      <c r="AV257" s="33"/>
      <c r="AW257" s="33"/>
      <c r="AX257" s="38"/>
      <c r="AY257" s="39"/>
      <c r="AZ257" s="39"/>
      <c r="BA257" s="39"/>
      <c r="BB257" s="39"/>
      <c r="BC257" s="40"/>
      <c r="BD257" s="45"/>
      <c r="BE257" s="45"/>
      <c r="BF257" s="45"/>
      <c r="BG257" s="45"/>
      <c r="BH257" s="45"/>
      <c r="BI257" s="45"/>
      <c r="BJ257" s="45"/>
      <c r="BK257" s="46"/>
      <c r="BL257" s="8"/>
    </row>
    <row r="258" spans="2:64" x14ac:dyDescent="0.15">
      <c r="B258" s="8"/>
      <c r="C258" s="13"/>
      <c r="D258" s="81"/>
      <c r="E258" s="17"/>
      <c r="F258" s="14"/>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3"/>
      <c r="AP258" s="24"/>
      <c r="AQ258" s="24"/>
      <c r="AR258" s="24"/>
      <c r="AS258" s="24"/>
      <c r="AT258" s="25"/>
      <c r="AU258" s="30"/>
      <c r="AV258" s="30"/>
      <c r="AW258" s="30"/>
      <c r="AX258" s="35"/>
      <c r="AY258" s="36"/>
      <c r="AZ258" s="36"/>
      <c r="BA258" s="36"/>
      <c r="BB258" s="36"/>
      <c r="BC258" s="37"/>
      <c r="BD258" s="42">
        <f t="shared" ref="BD258" si="97">ROUND(AO258*AX258,0)</f>
        <v>0</v>
      </c>
      <c r="BE258" s="42"/>
      <c r="BF258" s="42"/>
      <c r="BG258" s="42"/>
      <c r="BH258" s="42"/>
      <c r="BI258" s="42"/>
      <c r="BJ258" s="42"/>
      <c r="BK258" s="43"/>
      <c r="BL258" s="8"/>
    </row>
    <row r="259" spans="2:64" x14ac:dyDescent="0.15">
      <c r="B259" s="8"/>
      <c r="C259" s="15"/>
      <c r="D259" s="82"/>
      <c r="E259" s="18"/>
      <c r="F259" s="16"/>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6"/>
      <c r="AP259" s="27"/>
      <c r="AQ259" s="27"/>
      <c r="AR259" s="27"/>
      <c r="AS259" s="27"/>
      <c r="AT259" s="28"/>
      <c r="AU259" s="33"/>
      <c r="AV259" s="33"/>
      <c r="AW259" s="33"/>
      <c r="AX259" s="38"/>
      <c r="AY259" s="39"/>
      <c r="AZ259" s="39"/>
      <c r="BA259" s="39"/>
      <c r="BB259" s="39"/>
      <c r="BC259" s="40"/>
      <c r="BD259" s="45"/>
      <c r="BE259" s="45"/>
      <c r="BF259" s="45"/>
      <c r="BG259" s="45"/>
      <c r="BH259" s="45"/>
      <c r="BI259" s="45"/>
      <c r="BJ259" s="45"/>
      <c r="BK259" s="46"/>
      <c r="BL259" s="8"/>
    </row>
    <row r="260" spans="2:64" x14ac:dyDescent="0.15">
      <c r="B260" s="8"/>
      <c r="C260" s="13"/>
      <c r="D260" s="81"/>
      <c r="E260" s="17"/>
      <c r="F260" s="14"/>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3"/>
      <c r="AP260" s="24"/>
      <c r="AQ260" s="24"/>
      <c r="AR260" s="24"/>
      <c r="AS260" s="24"/>
      <c r="AT260" s="25"/>
      <c r="AU260" s="30"/>
      <c r="AV260" s="30"/>
      <c r="AW260" s="30"/>
      <c r="AX260" s="35"/>
      <c r="AY260" s="36"/>
      <c r="AZ260" s="36"/>
      <c r="BA260" s="36"/>
      <c r="BB260" s="36"/>
      <c r="BC260" s="37"/>
      <c r="BD260" s="42">
        <f t="shared" ref="BD260" si="98">ROUND(AO260*AX260,0)</f>
        <v>0</v>
      </c>
      <c r="BE260" s="42"/>
      <c r="BF260" s="42"/>
      <c r="BG260" s="42"/>
      <c r="BH260" s="42"/>
      <c r="BI260" s="42"/>
      <c r="BJ260" s="42"/>
      <c r="BK260" s="43"/>
      <c r="BL260" s="8"/>
    </row>
    <row r="261" spans="2:64" x14ac:dyDescent="0.15">
      <c r="B261" s="8"/>
      <c r="C261" s="15"/>
      <c r="D261" s="82"/>
      <c r="E261" s="18"/>
      <c r="F261" s="16"/>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6"/>
      <c r="AP261" s="27"/>
      <c r="AQ261" s="27"/>
      <c r="AR261" s="27"/>
      <c r="AS261" s="27"/>
      <c r="AT261" s="28"/>
      <c r="AU261" s="33"/>
      <c r="AV261" s="33"/>
      <c r="AW261" s="33"/>
      <c r="AX261" s="38"/>
      <c r="AY261" s="39"/>
      <c r="AZ261" s="39"/>
      <c r="BA261" s="39"/>
      <c r="BB261" s="39"/>
      <c r="BC261" s="40"/>
      <c r="BD261" s="45"/>
      <c r="BE261" s="45"/>
      <c r="BF261" s="45"/>
      <c r="BG261" s="45"/>
      <c r="BH261" s="45"/>
      <c r="BI261" s="45"/>
      <c r="BJ261" s="45"/>
      <c r="BK261" s="46"/>
      <c r="BL261" s="8"/>
    </row>
    <row r="262" spans="2:64" x14ac:dyDescent="0.15">
      <c r="B262" s="8"/>
      <c r="C262" s="13"/>
      <c r="D262" s="81"/>
      <c r="E262" s="17"/>
      <c r="F262" s="14"/>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3"/>
      <c r="AP262" s="24"/>
      <c r="AQ262" s="24"/>
      <c r="AR262" s="24"/>
      <c r="AS262" s="24"/>
      <c r="AT262" s="25"/>
      <c r="AU262" s="30"/>
      <c r="AV262" s="30"/>
      <c r="AW262" s="30"/>
      <c r="AX262" s="35"/>
      <c r="AY262" s="36"/>
      <c r="AZ262" s="36"/>
      <c r="BA262" s="36"/>
      <c r="BB262" s="36"/>
      <c r="BC262" s="37"/>
      <c r="BD262" s="42">
        <f t="shared" ref="BD262" si="99">ROUND(AO262*AX262,0)</f>
        <v>0</v>
      </c>
      <c r="BE262" s="42"/>
      <c r="BF262" s="42"/>
      <c r="BG262" s="42"/>
      <c r="BH262" s="42"/>
      <c r="BI262" s="42"/>
      <c r="BJ262" s="42"/>
      <c r="BK262" s="43"/>
      <c r="BL262" s="8"/>
    </row>
    <row r="263" spans="2:64" x14ac:dyDescent="0.15">
      <c r="B263" s="8"/>
      <c r="C263" s="15"/>
      <c r="D263" s="82"/>
      <c r="E263" s="18"/>
      <c r="F263" s="16"/>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6"/>
      <c r="AP263" s="27"/>
      <c r="AQ263" s="27"/>
      <c r="AR263" s="27"/>
      <c r="AS263" s="27"/>
      <c r="AT263" s="28"/>
      <c r="AU263" s="33"/>
      <c r="AV263" s="33"/>
      <c r="AW263" s="33"/>
      <c r="AX263" s="38"/>
      <c r="AY263" s="39"/>
      <c r="AZ263" s="39"/>
      <c r="BA263" s="39"/>
      <c r="BB263" s="39"/>
      <c r="BC263" s="40"/>
      <c r="BD263" s="45"/>
      <c r="BE263" s="45"/>
      <c r="BF263" s="45"/>
      <c r="BG263" s="45"/>
      <c r="BH263" s="45"/>
      <c r="BI263" s="45"/>
      <c r="BJ263" s="45"/>
      <c r="BK263" s="46"/>
      <c r="BL263" s="8"/>
    </row>
    <row r="264" spans="2:64" x14ac:dyDescent="0.15">
      <c r="B264" s="8"/>
      <c r="C264" s="13"/>
      <c r="D264" s="81"/>
      <c r="E264" s="17"/>
      <c r="F264" s="14"/>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3"/>
      <c r="AP264" s="24"/>
      <c r="AQ264" s="24"/>
      <c r="AR264" s="24"/>
      <c r="AS264" s="24"/>
      <c r="AT264" s="25"/>
      <c r="AU264" s="30"/>
      <c r="AV264" s="30"/>
      <c r="AW264" s="30"/>
      <c r="AX264" s="35"/>
      <c r="AY264" s="36"/>
      <c r="AZ264" s="36"/>
      <c r="BA264" s="36"/>
      <c r="BB264" s="36"/>
      <c r="BC264" s="37"/>
      <c r="BD264" s="42">
        <f t="shared" ref="BD264" si="100">ROUND(AO264*AX264,0)</f>
        <v>0</v>
      </c>
      <c r="BE264" s="42"/>
      <c r="BF264" s="42"/>
      <c r="BG264" s="42"/>
      <c r="BH264" s="42"/>
      <c r="BI264" s="42"/>
      <c r="BJ264" s="42"/>
      <c r="BK264" s="43"/>
      <c r="BL264" s="8"/>
    </row>
    <row r="265" spans="2:64" x14ac:dyDescent="0.15">
      <c r="B265" s="8"/>
      <c r="C265" s="15"/>
      <c r="D265" s="82"/>
      <c r="E265" s="18"/>
      <c r="F265" s="16"/>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6"/>
      <c r="AP265" s="27"/>
      <c r="AQ265" s="27"/>
      <c r="AR265" s="27"/>
      <c r="AS265" s="27"/>
      <c r="AT265" s="28"/>
      <c r="AU265" s="33"/>
      <c r="AV265" s="33"/>
      <c r="AW265" s="33"/>
      <c r="AX265" s="38"/>
      <c r="AY265" s="39"/>
      <c r="AZ265" s="39"/>
      <c r="BA265" s="39"/>
      <c r="BB265" s="39"/>
      <c r="BC265" s="40"/>
      <c r="BD265" s="45"/>
      <c r="BE265" s="45"/>
      <c r="BF265" s="45"/>
      <c r="BG265" s="45"/>
      <c r="BH265" s="45"/>
      <c r="BI265" s="45"/>
      <c r="BJ265" s="45"/>
      <c r="BK265" s="46"/>
      <c r="BL265" s="8"/>
    </row>
    <row r="266" spans="2:64" x14ac:dyDescent="0.15">
      <c r="B266" s="8"/>
      <c r="C266" s="13"/>
      <c r="D266" s="81"/>
      <c r="E266" s="17"/>
      <c r="F266" s="14"/>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3"/>
      <c r="AP266" s="24"/>
      <c r="AQ266" s="24"/>
      <c r="AR266" s="24"/>
      <c r="AS266" s="24"/>
      <c r="AT266" s="25"/>
      <c r="AU266" s="30"/>
      <c r="AV266" s="30"/>
      <c r="AW266" s="30"/>
      <c r="AX266" s="35"/>
      <c r="AY266" s="36"/>
      <c r="AZ266" s="36"/>
      <c r="BA266" s="36"/>
      <c r="BB266" s="36"/>
      <c r="BC266" s="37"/>
      <c r="BD266" s="42">
        <f t="shared" ref="BD266" si="101">ROUND(AO266*AX266,0)</f>
        <v>0</v>
      </c>
      <c r="BE266" s="42"/>
      <c r="BF266" s="42"/>
      <c r="BG266" s="42"/>
      <c r="BH266" s="42"/>
      <c r="BI266" s="42"/>
      <c r="BJ266" s="42"/>
      <c r="BK266" s="43"/>
      <c r="BL266" s="8"/>
    </row>
    <row r="267" spans="2:64" x14ac:dyDescent="0.15">
      <c r="B267" s="8"/>
      <c r="C267" s="15"/>
      <c r="D267" s="82"/>
      <c r="E267" s="18"/>
      <c r="F267" s="16"/>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6"/>
      <c r="AP267" s="27"/>
      <c r="AQ267" s="27"/>
      <c r="AR267" s="27"/>
      <c r="AS267" s="27"/>
      <c r="AT267" s="28"/>
      <c r="AU267" s="33"/>
      <c r="AV267" s="33"/>
      <c r="AW267" s="33"/>
      <c r="AX267" s="38"/>
      <c r="AY267" s="39"/>
      <c r="AZ267" s="39"/>
      <c r="BA267" s="39"/>
      <c r="BB267" s="39"/>
      <c r="BC267" s="40"/>
      <c r="BD267" s="45"/>
      <c r="BE267" s="45"/>
      <c r="BF267" s="45"/>
      <c r="BG267" s="45"/>
      <c r="BH267" s="45"/>
      <c r="BI267" s="45"/>
      <c r="BJ267" s="45"/>
      <c r="BK267" s="46"/>
      <c r="BL267" s="8"/>
    </row>
    <row r="268" spans="2:64" x14ac:dyDescent="0.15">
      <c r="B268" s="8"/>
      <c r="C268" s="13"/>
      <c r="D268" s="81"/>
      <c r="E268" s="17"/>
      <c r="F268" s="14"/>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3"/>
      <c r="AP268" s="24"/>
      <c r="AQ268" s="24"/>
      <c r="AR268" s="24"/>
      <c r="AS268" s="24"/>
      <c r="AT268" s="25"/>
      <c r="AU268" s="30"/>
      <c r="AV268" s="30"/>
      <c r="AW268" s="30"/>
      <c r="AX268" s="35"/>
      <c r="AY268" s="36"/>
      <c r="AZ268" s="36"/>
      <c r="BA268" s="36"/>
      <c r="BB268" s="36"/>
      <c r="BC268" s="37"/>
      <c r="BD268" s="42">
        <f t="shared" ref="BD268" si="102">ROUND(AO268*AX268,0)</f>
        <v>0</v>
      </c>
      <c r="BE268" s="42"/>
      <c r="BF268" s="42"/>
      <c r="BG268" s="42"/>
      <c r="BH268" s="42"/>
      <c r="BI268" s="42"/>
      <c r="BJ268" s="42"/>
      <c r="BK268" s="43"/>
      <c r="BL268" s="8"/>
    </row>
    <row r="269" spans="2:64" x14ac:dyDescent="0.15">
      <c r="B269" s="8"/>
      <c r="C269" s="15"/>
      <c r="D269" s="82"/>
      <c r="E269" s="18"/>
      <c r="F269" s="16"/>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6"/>
      <c r="AP269" s="27"/>
      <c r="AQ269" s="27"/>
      <c r="AR269" s="27"/>
      <c r="AS269" s="27"/>
      <c r="AT269" s="28"/>
      <c r="AU269" s="33"/>
      <c r="AV269" s="33"/>
      <c r="AW269" s="33"/>
      <c r="AX269" s="38"/>
      <c r="AY269" s="39"/>
      <c r="AZ269" s="39"/>
      <c r="BA269" s="39"/>
      <c r="BB269" s="39"/>
      <c r="BC269" s="40"/>
      <c r="BD269" s="45"/>
      <c r="BE269" s="45"/>
      <c r="BF269" s="45"/>
      <c r="BG269" s="45"/>
      <c r="BH269" s="45"/>
      <c r="BI269" s="45"/>
      <c r="BJ269" s="45"/>
      <c r="BK269" s="46"/>
      <c r="BL269" s="8"/>
    </row>
    <row r="270" spans="2:64" x14ac:dyDescent="0.15">
      <c r="B270" s="8"/>
      <c r="C270" s="13"/>
      <c r="D270" s="81"/>
      <c r="E270" s="17"/>
      <c r="F270" s="14"/>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3"/>
      <c r="AP270" s="24"/>
      <c r="AQ270" s="24"/>
      <c r="AR270" s="24"/>
      <c r="AS270" s="24"/>
      <c r="AT270" s="25"/>
      <c r="AU270" s="30"/>
      <c r="AV270" s="30"/>
      <c r="AW270" s="30"/>
      <c r="AX270" s="35"/>
      <c r="AY270" s="36"/>
      <c r="AZ270" s="36"/>
      <c r="BA270" s="36"/>
      <c r="BB270" s="36"/>
      <c r="BC270" s="37"/>
      <c r="BD270" s="42">
        <f t="shared" ref="BD270" si="103">ROUND(AO270*AX270,0)</f>
        <v>0</v>
      </c>
      <c r="BE270" s="42"/>
      <c r="BF270" s="42"/>
      <c r="BG270" s="42"/>
      <c r="BH270" s="42"/>
      <c r="BI270" s="42"/>
      <c r="BJ270" s="42"/>
      <c r="BK270" s="43"/>
      <c r="BL270" s="8"/>
    </row>
    <row r="271" spans="2:64" x14ac:dyDescent="0.15">
      <c r="B271" s="8"/>
      <c r="C271" s="15"/>
      <c r="D271" s="82"/>
      <c r="E271" s="18"/>
      <c r="F271" s="16"/>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6"/>
      <c r="AP271" s="27"/>
      <c r="AQ271" s="27"/>
      <c r="AR271" s="27"/>
      <c r="AS271" s="27"/>
      <c r="AT271" s="28"/>
      <c r="AU271" s="33"/>
      <c r="AV271" s="33"/>
      <c r="AW271" s="33"/>
      <c r="AX271" s="38"/>
      <c r="AY271" s="39"/>
      <c r="AZ271" s="39"/>
      <c r="BA271" s="39"/>
      <c r="BB271" s="39"/>
      <c r="BC271" s="40"/>
      <c r="BD271" s="45"/>
      <c r="BE271" s="45"/>
      <c r="BF271" s="45"/>
      <c r="BG271" s="45"/>
      <c r="BH271" s="45"/>
      <c r="BI271" s="45"/>
      <c r="BJ271" s="45"/>
      <c r="BK271" s="46"/>
      <c r="BL271" s="8"/>
    </row>
    <row r="272" spans="2:64" x14ac:dyDescent="0.15">
      <c r="B272" s="8"/>
      <c r="C272" s="13"/>
      <c r="D272" s="81"/>
      <c r="E272" s="17"/>
      <c r="F272" s="14"/>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3"/>
      <c r="AP272" s="24"/>
      <c r="AQ272" s="24"/>
      <c r="AR272" s="24"/>
      <c r="AS272" s="24"/>
      <c r="AT272" s="25"/>
      <c r="AU272" s="30"/>
      <c r="AV272" s="30"/>
      <c r="AW272" s="30"/>
      <c r="AX272" s="35"/>
      <c r="AY272" s="36"/>
      <c r="AZ272" s="36"/>
      <c r="BA272" s="36"/>
      <c r="BB272" s="36"/>
      <c r="BC272" s="37"/>
      <c r="BD272" s="42">
        <f t="shared" ref="BD272" si="104">ROUND(AO272*AX272,0)</f>
        <v>0</v>
      </c>
      <c r="BE272" s="42"/>
      <c r="BF272" s="42"/>
      <c r="BG272" s="42"/>
      <c r="BH272" s="42"/>
      <c r="BI272" s="42"/>
      <c r="BJ272" s="42"/>
      <c r="BK272" s="43"/>
      <c r="BL272" s="8"/>
    </row>
    <row r="273" spans="2:66" x14ac:dyDescent="0.15">
      <c r="B273" s="8"/>
      <c r="C273" s="15"/>
      <c r="D273" s="82"/>
      <c r="E273" s="18"/>
      <c r="F273" s="16"/>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6"/>
      <c r="AP273" s="27"/>
      <c r="AQ273" s="27"/>
      <c r="AR273" s="27"/>
      <c r="AS273" s="27"/>
      <c r="AT273" s="28"/>
      <c r="AU273" s="33"/>
      <c r="AV273" s="33"/>
      <c r="AW273" s="33"/>
      <c r="AX273" s="38"/>
      <c r="AY273" s="39"/>
      <c r="AZ273" s="39"/>
      <c r="BA273" s="39"/>
      <c r="BB273" s="39"/>
      <c r="BC273" s="40"/>
      <c r="BD273" s="45"/>
      <c r="BE273" s="45"/>
      <c r="BF273" s="45"/>
      <c r="BG273" s="45"/>
      <c r="BH273" s="45"/>
      <c r="BI273" s="45"/>
      <c r="BJ273" s="45"/>
      <c r="BK273" s="46"/>
      <c r="BL273" s="8"/>
    </row>
    <row r="274" spans="2:66" x14ac:dyDescent="0.15">
      <c r="B274" s="8"/>
      <c r="C274" s="13"/>
      <c r="D274" s="81"/>
      <c r="E274" s="17"/>
      <c r="F274" s="14"/>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3"/>
      <c r="AP274" s="24"/>
      <c r="AQ274" s="24"/>
      <c r="AR274" s="24"/>
      <c r="AS274" s="24"/>
      <c r="AT274" s="25"/>
      <c r="AU274" s="30"/>
      <c r="AV274" s="30"/>
      <c r="AW274" s="30"/>
      <c r="AX274" s="35"/>
      <c r="AY274" s="36"/>
      <c r="AZ274" s="36"/>
      <c r="BA274" s="36"/>
      <c r="BB274" s="36"/>
      <c r="BC274" s="37"/>
      <c r="BD274" s="42">
        <f t="shared" ref="BD274" si="105">ROUND(AO274*AX274,0)</f>
        <v>0</v>
      </c>
      <c r="BE274" s="42"/>
      <c r="BF274" s="42"/>
      <c r="BG274" s="42"/>
      <c r="BH274" s="42"/>
      <c r="BI274" s="42"/>
      <c r="BJ274" s="42"/>
      <c r="BK274" s="43"/>
      <c r="BL274" s="8"/>
    </row>
    <row r="275" spans="2:66" x14ac:dyDescent="0.15">
      <c r="B275" s="8"/>
      <c r="C275" s="15"/>
      <c r="D275" s="82"/>
      <c r="E275" s="18"/>
      <c r="F275" s="16"/>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6"/>
      <c r="AP275" s="27"/>
      <c r="AQ275" s="27"/>
      <c r="AR275" s="27"/>
      <c r="AS275" s="27"/>
      <c r="AT275" s="28"/>
      <c r="AU275" s="33"/>
      <c r="AV275" s="33"/>
      <c r="AW275" s="33"/>
      <c r="AX275" s="38"/>
      <c r="AY275" s="39"/>
      <c r="AZ275" s="39"/>
      <c r="BA275" s="39"/>
      <c r="BB275" s="39"/>
      <c r="BC275" s="40"/>
      <c r="BD275" s="45"/>
      <c r="BE275" s="45"/>
      <c r="BF275" s="45"/>
      <c r="BG275" s="45"/>
      <c r="BH275" s="45"/>
      <c r="BI275" s="45"/>
      <c r="BJ275" s="45"/>
      <c r="BK275" s="46"/>
      <c r="BL275" s="8"/>
    </row>
    <row r="276" spans="2:66" x14ac:dyDescent="0.15">
      <c r="B276" s="8"/>
      <c r="C276" s="13"/>
      <c r="D276" s="81"/>
      <c r="E276" s="17"/>
      <c r="F276" s="14"/>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3"/>
      <c r="AP276" s="24"/>
      <c r="AQ276" s="24"/>
      <c r="AR276" s="24"/>
      <c r="AS276" s="24"/>
      <c r="AT276" s="25"/>
      <c r="AU276" s="30"/>
      <c r="AV276" s="30"/>
      <c r="AW276" s="30"/>
      <c r="AX276" s="35"/>
      <c r="AY276" s="36"/>
      <c r="AZ276" s="36"/>
      <c r="BA276" s="36"/>
      <c r="BB276" s="36"/>
      <c r="BC276" s="37"/>
      <c r="BD276" s="42">
        <f t="shared" ref="BD276" si="106">ROUND(AO276*AX276,0)</f>
        <v>0</v>
      </c>
      <c r="BE276" s="42"/>
      <c r="BF276" s="42"/>
      <c r="BG276" s="42"/>
      <c r="BH276" s="42"/>
      <c r="BI276" s="42"/>
      <c r="BJ276" s="42"/>
      <c r="BK276" s="43"/>
      <c r="BL276" s="8"/>
    </row>
    <row r="277" spans="2:66" x14ac:dyDescent="0.15">
      <c r="B277" s="8"/>
      <c r="C277" s="15"/>
      <c r="D277" s="82"/>
      <c r="E277" s="18"/>
      <c r="F277" s="16"/>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6"/>
      <c r="AP277" s="27"/>
      <c r="AQ277" s="27"/>
      <c r="AR277" s="27"/>
      <c r="AS277" s="27"/>
      <c r="AT277" s="28"/>
      <c r="AU277" s="33"/>
      <c r="AV277" s="33"/>
      <c r="AW277" s="33"/>
      <c r="AX277" s="38"/>
      <c r="AY277" s="39"/>
      <c r="AZ277" s="39"/>
      <c r="BA277" s="39"/>
      <c r="BB277" s="39"/>
      <c r="BC277" s="40"/>
      <c r="BD277" s="45"/>
      <c r="BE277" s="45"/>
      <c r="BF277" s="45"/>
      <c r="BG277" s="45"/>
      <c r="BH277" s="45"/>
      <c r="BI277" s="45"/>
      <c r="BJ277" s="45"/>
      <c r="BK277" s="46"/>
      <c r="BL277" s="8"/>
    </row>
    <row r="278" spans="2:66" x14ac:dyDescent="0.15">
      <c r="B278" s="8"/>
      <c r="C278" s="13"/>
      <c r="D278" s="81"/>
      <c r="E278" s="17"/>
      <c r="F278" s="14"/>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3"/>
      <c r="AP278" s="24"/>
      <c r="AQ278" s="24"/>
      <c r="AR278" s="24"/>
      <c r="AS278" s="24"/>
      <c r="AT278" s="25"/>
      <c r="AU278" s="30"/>
      <c r="AV278" s="30"/>
      <c r="AW278" s="30"/>
      <c r="AX278" s="35"/>
      <c r="AY278" s="36"/>
      <c r="AZ278" s="36"/>
      <c r="BA278" s="36"/>
      <c r="BB278" s="36"/>
      <c r="BC278" s="37"/>
      <c r="BD278" s="42">
        <f t="shared" ref="BD278" si="107">ROUND(AO278*AX278,0)</f>
        <v>0</v>
      </c>
      <c r="BE278" s="42"/>
      <c r="BF278" s="42"/>
      <c r="BG278" s="42"/>
      <c r="BH278" s="42"/>
      <c r="BI278" s="42"/>
      <c r="BJ278" s="42"/>
      <c r="BK278" s="43"/>
      <c r="BL278" s="8"/>
    </row>
    <row r="279" spans="2:66" x14ac:dyDescent="0.15">
      <c r="B279" s="8"/>
      <c r="C279" s="15"/>
      <c r="D279" s="82"/>
      <c r="E279" s="18"/>
      <c r="F279" s="16"/>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6"/>
      <c r="AP279" s="27"/>
      <c r="AQ279" s="27"/>
      <c r="AR279" s="27"/>
      <c r="AS279" s="27"/>
      <c r="AT279" s="28"/>
      <c r="AU279" s="33"/>
      <c r="AV279" s="33"/>
      <c r="AW279" s="33"/>
      <c r="AX279" s="38"/>
      <c r="AY279" s="39"/>
      <c r="AZ279" s="39"/>
      <c r="BA279" s="39"/>
      <c r="BB279" s="39"/>
      <c r="BC279" s="40"/>
      <c r="BD279" s="45"/>
      <c r="BE279" s="45"/>
      <c r="BF279" s="45"/>
      <c r="BG279" s="45"/>
      <c r="BH279" s="45"/>
      <c r="BI279" s="45"/>
      <c r="BJ279" s="45"/>
      <c r="BK279" s="46"/>
      <c r="BL279" s="8"/>
    </row>
    <row r="280" spans="2:66" x14ac:dyDescent="0.15">
      <c r="B280" s="8"/>
      <c r="C280" s="13"/>
      <c r="D280" s="14"/>
      <c r="E280" s="17"/>
      <c r="F280" s="14"/>
      <c r="G280" s="19"/>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3"/>
      <c r="AP280" s="24"/>
      <c r="AQ280" s="24"/>
      <c r="AR280" s="24"/>
      <c r="AS280" s="24"/>
      <c r="AT280" s="25"/>
      <c r="AU280" s="29"/>
      <c r="AV280" s="30"/>
      <c r="AW280" s="31"/>
      <c r="AX280" s="35"/>
      <c r="AY280" s="36"/>
      <c r="AZ280" s="36"/>
      <c r="BA280" s="36"/>
      <c r="BB280" s="36"/>
      <c r="BC280" s="37"/>
      <c r="BD280" s="41">
        <f t="shared" ref="BD280" si="108">ROUND(AO280*AX280,0)</f>
        <v>0</v>
      </c>
      <c r="BE280" s="42"/>
      <c r="BF280" s="42"/>
      <c r="BG280" s="42"/>
      <c r="BH280" s="42"/>
      <c r="BI280" s="42"/>
      <c r="BJ280" s="42"/>
      <c r="BK280" s="43"/>
      <c r="BL280" s="8"/>
    </row>
    <row r="281" spans="2:66" x14ac:dyDescent="0.15">
      <c r="B281" s="8"/>
      <c r="C281" s="15"/>
      <c r="D281" s="16"/>
      <c r="E281" s="18"/>
      <c r="F281" s="16"/>
      <c r="G281" s="21"/>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6"/>
      <c r="AP281" s="27"/>
      <c r="AQ281" s="27"/>
      <c r="AR281" s="27"/>
      <c r="AS281" s="27"/>
      <c r="AT281" s="28"/>
      <c r="AU281" s="32"/>
      <c r="AV281" s="33"/>
      <c r="AW281" s="34"/>
      <c r="AX281" s="38"/>
      <c r="AY281" s="39"/>
      <c r="AZ281" s="39"/>
      <c r="BA281" s="39"/>
      <c r="BB281" s="39"/>
      <c r="BC281" s="40"/>
      <c r="BD281" s="44"/>
      <c r="BE281" s="45"/>
      <c r="BF281" s="45"/>
      <c r="BG281" s="45"/>
      <c r="BH281" s="45"/>
      <c r="BI281" s="45"/>
      <c r="BJ281" s="45"/>
      <c r="BK281" s="46"/>
      <c r="BL281" s="8"/>
    </row>
    <row r="282" spans="2:66" x14ac:dyDescent="0.15">
      <c r="B282" s="8"/>
      <c r="C282" s="13"/>
      <c r="D282" s="14"/>
      <c r="E282" s="17"/>
      <c r="F282" s="14"/>
      <c r="G282" s="19"/>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3"/>
      <c r="AP282" s="24"/>
      <c r="AQ282" s="24"/>
      <c r="AR282" s="24"/>
      <c r="AS282" s="24"/>
      <c r="AT282" s="25"/>
      <c r="AU282" s="29"/>
      <c r="AV282" s="30"/>
      <c r="AW282" s="31"/>
      <c r="AX282" s="35"/>
      <c r="AY282" s="36"/>
      <c r="AZ282" s="36"/>
      <c r="BA282" s="36"/>
      <c r="BB282" s="36"/>
      <c r="BC282" s="37"/>
      <c r="BD282" s="41">
        <f t="shared" ref="BD282" si="109">ROUND(AO282*AX282,0)</f>
        <v>0</v>
      </c>
      <c r="BE282" s="42"/>
      <c r="BF282" s="42"/>
      <c r="BG282" s="42"/>
      <c r="BH282" s="42"/>
      <c r="BI282" s="42"/>
      <c r="BJ282" s="42"/>
      <c r="BK282" s="43"/>
      <c r="BL282" s="8"/>
    </row>
    <row r="283" spans="2:66" x14ac:dyDescent="0.15">
      <c r="B283" s="8"/>
      <c r="C283" s="15"/>
      <c r="D283" s="16"/>
      <c r="E283" s="18"/>
      <c r="F283" s="16"/>
      <c r="G283" s="21"/>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6"/>
      <c r="AP283" s="27"/>
      <c r="AQ283" s="27"/>
      <c r="AR283" s="27"/>
      <c r="AS283" s="27"/>
      <c r="AT283" s="28"/>
      <c r="AU283" s="32"/>
      <c r="AV283" s="33"/>
      <c r="AW283" s="34"/>
      <c r="AX283" s="38"/>
      <c r="AY283" s="39"/>
      <c r="AZ283" s="39"/>
      <c r="BA283" s="39"/>
      <c r="BB283" s="39"/>
      <c r="BC283" s="40"/>
      <c r="BD283" s="44"/>
      <c r="BE283" s="45"/>
      <c r="BF283" s="45"/>
      <c r="BG283" s="45"/>
      <c r="BH283" s="45"/>
      <c r="BI283" s="45"/>
      <c r="BJ283" s="45"/>
      <c r="BK283" s="46"/>
      <c r="BL283" s="8"/>
    </row>
    <row r="284" spans="2:66" x14ac:dyDescent="0.15">
      <c r="B284" s="8"/>
      <c r="C284" s="47"/>
      <c r="D284" s="48"/>
      <c r="E284" s="51"/>
      <c r="F284" s="48"/>
      <c r="G284" s="53"/>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7"/>
      <c r="AP284" s="58"/>
      <c r="AQ284" s="58"/>
      <c r="AR284" s="58"/>
      <c r="AS284" s="58"/>
      <c r="AT284" s="59"/>
      <c r="AU284" s="63"/>
      <c r="AV284" s="64"/>
      <c r="AW284" s="65"/>
      <c r="AX284" s="69"/>
      <c r="AY284" s="70"/>
      <c r="AZ284" s="70"/>
      <c r="BA284" s="70"/>
      <c r="BB284" s="70"/>
      <c r="BC284" s="71"/>
      <c r="BD284" s="75">
        <f t="shared" ref="BD284" si="110">ROUND(AO284*AX284,0)</f>
        <v>0</v>
      </c>
      <c r="BE284" s="76"/>
      <c r="BF284" s="76"/>
      <c r="BG284" s="76"/>
      <c r="BH284" s="76"/>
      <c r="BI284" s="76"/>
      <c r="BJ284" s="76"/>
      <c r="BK284" s="77"/>
      <c r="BL284" s="8"/>
    </row>
    <row r="285" spans="2:66" x14ac:dyDescent="0.15">
      <c r="B285" s="8"/>
      <c r="C285" s="49"/>
      <c r="D285" s="50"/>
      <c r="E285" s="52"/>
      <c r="F285" s="50"/>
      <c r="G285" s="55"/>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60"/>
      <c r="AP285" s="61"/>
      <c r="AQ285" s="61"/>
      <c r="AR285" s="61"/>
      <c r="AS285" s="61"/>
      <c r="AT285" s="62"/>
      <c r="AU285" s="66"/>
      <c r="AV285" s="67"/>
      <c r="AW285" s="68"/>
      <c r="AX285" s="72"/>
      <c r="AY285" s="73"/>
      <c r="AZ285" s="73"/>
      <c r="BA285" s="73"/>
      <c r="BB285" s="73"/>
      <c r="BC285" s="74"/>
      <c r="BD285" s="78"/>
      <c r="BE285" s="79"/>
      <c r="BF285" s="79"/>
      <c r="BG285" s="79"/>
      <c r="BH285" s="79"/>
      <c r="BI285" s="79"/>
      <c r="BJ285" s="79"/>
      <c r="BK285" s="80"/>
      <c r="BL285" s="8"/>
      <c r="BN285" s="4"/>
    </row>
    <row r="286" spans="2:66" x14ac:dyDescent="0.15">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2:66" x14ac:dyDescent="0.15">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113" t="s">
        <v>1</v>
      </c>
      <c r="BB287" s="114"/>
      <c r="BC287" s="114"/>
      <c r="BD287" s="114"/>
      <c r="BE287" s="114"/>
      <c r="BF287" s="114"/>
      <c r="BG287" s="114"/>
      <c r="BH287" s="114"/>
      <c r="BI287" s="114"/>
      <c r="BJ287" s="114"/>
      <c r="BK287" s="115"/>
      <c r="BL287" s="8"/>
    </row>
    <row r="288" spans="2:66" x14ac:dyDescent="0.15">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166">
        <f>BA4</f>
        <v>0</v>
      </c>
      <c r="BB288" s="122"/>
      <c r="BC288" s="122"/>
      <c r="BD288" s="122"/>
      <c r="BE288" s="122"/>
      <c r="BF288" s="122"/>
      <c r="BG288" s="122"/>
      <c r="BH288" s="122"/>
      <c r="BI288" s="120" t="str">
        <f>IF(COUNTA(C297:AX355)=0,"","-")</f>
        <v/>
      </c>
      <c r="BJ288" s="122" t="str">
        <f>IF(COUNTA(C297:AX355)=0,"",5)</f>
        <v/>
      </c>
      <c r="BK288" s="123"/>
      <c r="BL288" s="8"/>
    </row>
    <row r="289" spans="2:64" x14ac:dyDescent="0.15">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118"/>
      <c r="BB289" s="119"/>
      <c r="BC289" s="119"/>
      <c r="BD289" s="119"/>
      <c r="BE289" s="119"/>
      <c r="BF289" s="119"/>
      <c r="BG289" s="119"/>
      <c r="BH289" s="119"/>
      <c r="BI289" s="121"/>
      <c r="BJ289" s="119"/>
      <c r="BK289" s="124"/>
      <c r="BL289" s="8"/>
    </row>
    <row r="290" spans="2:64" x14ac:dyDescent="0.15">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2:64" ht="12" customHeight="1" x14ac:dyDescent="0.15">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126" t="s">
        <v>12</v>
      </c>
      <c r="AM291" s="126"/>
      <c r="AN291" s="126"/>
      <c r="AO291" s="126"/>
      <c r="AP291" s="126"/>
      <c r="AQ291" s="2"/>
      <c r="AR291" s="125" t="str">
        <f>IF($AR$10="","",($AR$10))</f>
        <v/>
      </c>
      <c r="AS291" s="125"/>
      <c r="AT291" s="125"/>
      <c r="AU291" s="125"/>
      <c r="AV291" s="125"/>
      <c r="AW291" s="125"/>
      <c r="AX291" s="125"/>
      <c r="AY291" s="125"/>
      <c r="AZ291" s="125"/>
      <c r="BA291" s="125"/>
      <c r="BB291" s="125"/>
      <c r="BC291" s="125"/>
      <c r="BD291" s="125"/>
      <c r="BE291" s="125"/>
      <c r="BF291" s="125"/>
      <c r="BG291" s="125"/>
      <c r="BH291" s="125"/>
      <c r="BI291" s="125"/>
      <c r="BJ291" s="125"/>
      <c r="BK291" s="125"/>
      <c r="BL291" s="8"/>
    </row>
    <row r="292" spans="2:64" ht="12" customHeight="1" x14ac:dyDescent="0.15">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126"/>
      <c r="AM292" s="126"/>
      <c r="AN292" s="126"/>
      <c r="AO292" s="126"/>
      <c r="AP292" s="126"/>
      <c r="AQ292" s="2"/>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8"/>
    </row>
    <row r="293" spans="2:64" ht="12" customHeight="1" x14ac:dyDescent="0.15">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126" t="s">
        <v>7</v>
      </c>
      <c r="AM293" s="126"/>
      <c r="AN293" s="126"/>
      <c r="AO293" s="126"/>
      <c r="AP293" s="126"/>
      <c r="AQ293" s="2"/>
      <c r="AR293" s="125" t="str">
        <f>IF($AR$12="","",($AR$12))</f>
        <v/>
      </c>
      <c r="AS293" s="125"/>
      <c r="AT293" s="125"/>
      <c r="AU293" s="125"/>
      <c r="AV293" s="125"/>
      <c r="AW293" s="125"/>
      <c r="AX293" s="125"/>
      <c r="AY293" s="125"/>
      <c r="AZ293" s="125"/>
      <c r="BA293" s="125"/>
      <c r="BB293" s="125"/>
      <c r="BC293" s="125"/>
      <c r="BD293" s="125"/>
      <c r="BE293" s="125"/>
      <c r="BF293" s="125"/>
      <c r="BG293" s="125"/>
      <c r="BH293" s="125"/>
      <c r="BI293" s="125"/>
      <c r="BJ293" s="125"/>
      <c r="BK293" s="125"/>
      <c r="BL293" s="8"/>
    </row>
    <row r="294" spans="2:64" ht="12" customHeight="1" x14ac:dyDescent="0.15">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126"/>
      <c r="AM294" s="126"/>
      <c r="AN294" s="126"/>
      <c r="AO294" s="126"/>
      <c r="AP294" s="126"/>
      <c r="AQ294" s="2"/>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8"/>
    </row>
    <row r="295" spans="2:64" x14ac:dyDescent="0.15">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row>
    <row r="296" spans="2:64" x14ac:dyDescent="0.15">
      <c r="B296" s="8"/>
      <c r="C296" s="108" t="s">
        <v>9</v>
      </c>
      <c r="D296" s="109"/>
      <c r="E296" s="110" t="s">
        <v>10</v>
      </c>
      <c r="F296" s="109"/>
      <c r="G296" s="110" t="s">
        <v>25</v>
      </c>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10" t="s">
        <v>17</v>
      </c>
      <c r="AP296" s="109"/>
      <c r="AQ296" s="109"/>
      <c r="AR296" s="109"/>
      <c r="AS296" s="109"/>
      <c r="AT296" s="111"/>
      <c r="AU296" s="110" t="s">
        <v>11</v>
      </c>
      <c r="AV296" s="109"/>
      <c r="AW296" s="111"/>
      <c r="AX296" s="109" t="s">
        <v>16</v>
      </c>
      <c r="AY296" s="109"/>
      <c r="AZ296" s="109"/>
      <c r="BA296" s="109"/>
      <c r="BB296" s="109"/>
      <c r="BC296" s="111"/>
      <c r="BD296" s="110" t="s">
        <v>15</v>
      </c>
      <c r="BE296" s="109"/>
      <c r="BF296" s="109"/>
      <c r="BG296" s="109"/>
      <c r="BH296" s="109"/>
      <c r="BI296" s="109"/>
      <c r="BJ296" s="109"/>
      <c r="BK296" s="112"/>
      <c r="BL296" s="8"/>
    </row>
    <row r="297" spans="2:64" x14ac:dyDescent="0.15">
      <c r="B297" s="8"/>
      <c r="C297" s="83"/>
      <c r="D297" s="84"/>
      <c r="E297" s="85"/>
      <c r="F297" s="86"/>
      <c r="G297" s="87"/>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9"/>
      <c r="AP297" s="90"/>
      <c r="AQ297" s="90"/>
      <c r="AR297" s="90"/>
      <c r="AS297" s="90"/>
      <c r="AT297" s="91"/>
      <c r="AU297" s="92"/>
      <c r="AV297" s="93"/>
      <c r="AW297" s="94"/>
      <c r="AX297" s="95"/>
      <c r="AY297" s="96"/>
      <c r="AZ297" s="96"/>
      <c r="BA297" s="96"/>
      <c r="BB297" s="96"/>
      <c r="BC297" s="97"/>
      <c r="BD297" s="101">
        <f t="shared" ref="BD297" si="111">ROUND(AO297*AX297,0)</f>
        <v>0</v>
      </c>
      <c r="BE297" s="102"/>
      <c r="BF297" s="102"/>
      <c r="BG297" s="102"/>
      <c r="BH297" s="102"/>
      <c r="BI297" s="102"/>
      <c r="BJ297" s="102"/>
      <c r="BK297" s="103"/>
      <c r="BL297" s="8"/>
    </row>
    <row r="298" spans="2:64" x14ac:dyDescent="0.15">
      <c r="B298" s="8"/>
      <c r="C298" s="15"/>
      <c r="D298" s="82"/>
      <c r="E298" s="18"/>
      <c r="F298" s="16"/>
      <c r="G298" s="21"/>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6"/>
      <c r="AP298" s="27"/>
      <c r="AQ298" s="27"/>
      <c r="AR298" s="27"/>
      <c r="AS298" s="27"/>
      <c r="AT298" s="28"/>
      <c r="AU298" s="32"/>
      <c r="AV298" s="33"/>
      <c r="AW298" s="34"/>
      <c r="AX298" s="98"/>
      <c r="AY298" s="99"/>
      <c r="AZ298" s="99"/>
      <c r="BA298" s="99"/>
      <c r="BB298" s="99"/>
      <c r="BC298" s="100"/>
      <c r="BD298" s="104"/>
      <c r="BE298" s="105"/>
      <c r="BF298" s="105"/>
      <c r="BG298" s="105"/>
      <c r="BH298" s="105"/>
      <c r="BI298" s="105"/>
      <c r="BJ298" s="105"/>
      <c r="BK298" s="106"/>
      <c r="BL298" s="8"/>
    </row>
    <row r="299" spans="2:64" x14ac:dyDescent="0.15">
      <c r="B299" s="8"/>
      <c r="C299" s="13"/>
      <c r="D299" s="81"/>
      <c r="E299" s="17"/>
      <c r="F299" s="14"/>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3"/>
      <c r="AP299" s="24"/>
      <c r="AQ299" s="24"/>
      <c r="AR299" s="24"/>
      <c r="AS299" s="24"/>
      <c r="AT299" s="25"/>
      <c r="AU299" s="30"/>
      <c r="AV299" s="30"/>
      <c r="AW299" s="30"/>
      <c r="AX299" s="35"/>
      <c r="AY299" s="36"/>
      <c r="AZ299" s="36"/>
      <c r="BA299" s="36"/>
      <c r="BB299" s="36"/>
      <c r="BC299" s="37"/>
      <c r="BD299" s="42">
        <f t="shared" ref="BD299" si="112">ROUND(AO299*AX299,0)</f>
        <v>0</v>
      </c>
      <c r="BE299" s="42"/>
      <c r="BF299" s="42"/>
      <c r="BG299" s="42"/>
      <c r="BH299" s="42"/>
      <c r="BI299" s="42"/>
      <c r="BJ299" s="42"/>
      <c r="BK299" s="43"/>
      <c r="BL299" s="8"/>
    </row>
    <row r="300" spans="2:64" x14ac:dyDescent="0.15">
      <c r="B300" s="8"/>
      <c r="C300" s="15"/>
      <c r="D300" s="82"/>
      <c r="E300" s="18"/>
      <c r="F300" s="16"/>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6"/>
      <c r="AP300" s="27"/>
      <c r="AQ300" s="27"/>
      <c r="AR300" s="27"/>
      <c r="AS300" s="27"/>
      <c r="AT300" s="28"/>
      <c r="AU300" s="33"/>
      <c r="AV300" s="33"/>
      <c r="AW300" s="33"/>
      <c r="AX300" s="38"/>
      <c r="AY300" s="39"/>
      <c r="AZ300" s="39"/>
      <c r="BA300" s="39"/>
      <c r="BB300" s="39"/>
      <c r="BC300" s="40"/>
      <c r="BD300" s="45"/>
      <c r="BE300" s="45"/>
      <c r="BF300" s="45"/>
      <c r="BG300" s="45"/>
      <c r="BH300" s="45"/>
      <c r="BI300" s="45"/>
      <c r="BJ300" s="45"/>
      <c r="BK300" s="46"/>
      <c r="BL300" s="8"/>
    </row>
    <row r="301" spans="2:64" x14ac:dyDescent="0.15">
      <c r="B301" s="8"/>
      <c r="C301" s="13"/>
      <c r="D301" s="81"/>
      <c r="E301" s="17"/>
      <c r="F301" s="14"/>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3"/>
      <c r="AP301" s="24"/>
      <c r="AQ301" s="24"/>
      <c r="AR301" s="24"/>
      <c r="AS301" s="24"/>
      <c r="AT301" s="25"/>
      <c r="AU301" s="30"/>
      <c r="AV301" s="30"/>
      <c r="AW301" s="30"/>
      <c r="AX301" s="35"/>
      <c r="AY301" s="36"/>
      <c r="AZ301" s="36"/>
      <c r="BA301" s="36"/>
      <c r="BB301" s="36"/>
      <c r="BC301" s="37"/>
      <c r="BD301" s="42">
        <f t="shared" ref="BD301" si="113">ROUND(AO301*AX301,0)</f>
        <v>0</v>
      </c>
      <c r="BE301" s="42"/>
      <c r="BF301" s="42"/>
      <c r="BG301" s="42"/>
      <c r="BH301" s="42"/>
      <c r="BI301" s="42"/>
      <c r="BJ301" s="42"/>
      <c r="BK301" s="43"/>
      <c r="BL301" s="8"/>
    </row>
    <row r="302" spans="2:64" x14ac:dyDescent="0.15">
      <c r="B302" s="8"/>
      <c r="C302" s="15"/>
      <c r="D302" s="82"/>
      <c r="E302" s="18"/>
      <c r="F302" s="16"/>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6"/>
      <c r="AP302" s="27"/>
      <c r="AQ302" s="27"/>
      <c r="AR302" s="27"/>
      <c r="AS302" s="27"/>
      <c r="AT302" s="28"/>
      <c r="AU302" s="33"/>
      <c r="AV302" s="33"/>
      <c r="AW302" s="33"/>
      <c r="AX302" s="38"/>
      <c r="AY302" s="39"/>
      <c r="AZ302" s="39"/>
      <c r="BA302" s="39"/>
      <c r="BB302" s="39"/>
      <c r="BC302" s="40"/>
      <c r="BD302" s="45"/>
      <c r="BE302" s="45"/>
      <c r="BF302" s="45"/>
      <c r="BG302" s="45"/>
      <c r="BH302" s="45"/>
      <c r="BI302" s="45"/>
      <c r="BJ302" s="45"/>
      <c r="BK302" s="46"/>
      <c r="BL302" s="8"/>
    </row>
    <row r="303" spans="2:64" x14ac:dyDescent="0.15">
      <c r="B303" s="8"/>
      <c r="C303" s="13"/>
      <c r="D303" s="81"/>
      <c r="E303" s="17"/>
      <c r="F303" s="14"/>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3"/>
      <c r="AP303" s="24"/>
      <c r="AQ303" s="24"/>
      <c r="AR303" s="24"/>
      <c r="AS303" s="24"/>
      <c r="AT303" s="25"/>
      <c r="AU303" s="30"/>
      <c r="AV303" s="30"/>
      <c r="AW303" s="30"/>
      <c r="AX303" s="35"/>
      <c r="AY303" s="36"/>
      <c r="AZ303" s="36"/>
      <c r="BA303" s="36"/>
      <c r="BB303" s="36"/>
      <c r="BC303" s="37"/>
      <c r="BD303" s="42">
        <f t="shared" ref="BD303" si="114">ROUND(AO303*AX303,0)</f>
        <v>0</v>
      </c>
      <c r="BE303" s="42"/>
      <c r="BF303" s="42"/>
      <c r="BG303" s="42"/>
      <c r="BH303" s="42"/>
      <c r="BI303" s="42"/>
      <c r="BJ303" s="42"/>
      <c r="BK303" s="43"/>
      <c r="BL303" s="8"/>
    </row>
    <row r="304" spans="2:64" x14ac:dyDescent="0.15">
      <c r="B304" s="8"/>
      <c r="C304" s="15"/>
      <c r="D304" s="82"/>
      <c r="E304" s="18"/>
      <c r="F304" s="16"/>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6"/>
      <c r="AP304" s="27"/>
      <c r="AQ304" s="27"/>
      <c r="AR304" s="27"/>
      <c r="AS304" s="27"/>
      <c r="AT304" s="28"/>
      <c r="AU304" s="33"/>
      <c r="AV304" s="33"/>
      <c r="AW304" s="33"/>
      <c r="AX304" s="38"/>
      <c r="AY304" s="39"/>
      <c r="AZ304" s="39"/>
      <c r="BA304" s="39"/>
      <c r="BB304" s="39"/>
      <c r="BC304" s="40"/>
      <c r="BD304" s="45"/>
      <c r="BE304" s="45"/>
      <c r="BF304" s="45"/>
      <c r="BG304" s="45"/>
      <c r="BH304" s="45"/>
      <c r="BI304" s="45"/>
      <c r="BJ304" s="45"/>
      <c r="BK304" s="46"/>
      <c r="BL304" s="8"/>
    </row>
    <row r="305" spans="2:64" x14ac:dyDescent="0.15">
      <c r="B305" s="8"/>
      <c r="C305" s="13"/>
      <c r="D305" s="81"/>
      <c r="E305" s="17"/>
      <c r="F305" s="14"/>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3"/>
      <c r="AP305" s="24"/>
      <c r="AQ305" s="24"/>
      <c r="AR305" s="24"/>
      <c r="AS305" s="24"/>
      <c r="AT305" s="25"/>
      <c r="AU305" s="30"/>
      <c r="AV305" s="30"/>
      <c r="AW305" s="30"/>
      <c r="AX305" s="35"/>
      <c r="AY305" s="36"/>
      <c r="AZ305" s="36"/>
      <c r="BA305" s="36"/>
      <c r="BB305" s="36"/>
      <c r="BC305" s="37"/>
      <c r="BD305" s="42">
        <f t="shared" ref="BD305" si="115">ROUND(AO305*AX305,0)</f>
        <v>0</v>
      </c>
      <c r="BE305" s="42"/>
      <c r="BF305" s="42"/>
      <c r="BG305" s="42"/>
      <c r="BH305" s="42"/>
      <c r="BI305" s="42"/>
      <c r="BJ305" s="42"/>
      <c r="BK305" s="43"/>
      <c r="BL305" s="8"/>
    </row>
    <row r="306" spans="2:64" x14ac:dyDescent="0.15">
      <c r="B306" s="8"/>
      <c r="C306" s="15"/>
      <c r="D306" s="82"/>
      <c r="E306" s="18"/>
      <c r="F306" s="16"/>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6"/>
      <c r="AP306" s="27"/>
      <c r="AQ306" s="27"/>
      <c r="AR306" s="27"/>
      <c r="AS306" s="27"/>
      <c r="AT306" s="28"/>
      <c r="AU306" s="33"/>
      <c r="AV306" s="33"/>
      <c r="AW306" s="33"/>
      <c r="AX306" s="38"/>
      <c r="AY306" s="39"/>
      <c r="AZ306" s="39"/>
      <c r="BA306" s="39"/>
      <c r="BB306" s="39"/>
      <c r="BC306" s="40"/>
      <c r="BD306" s="45"/>
      <c r="BE306" s="45"/>
      <c r="BF306" s="45"/>
      <c r="BG306" s="45"/>
      <c r="BH306" s="45"/>
      <c r="BI306" s="45"/>
      <c r="BJ306" s="45"/>
      <c r="BK306" s="46"/>
      <c r="BL306" s="8"/>
    </row>
    <row r="307" spans="2:64" x14ac:dyDescent="0.15">
      <c r="B307" s="8"/>
      <c r="C307" s="13"/>
      <c r="D307" s="81"/>
      <c r="E307" s="17"/>
      <c r="F307" s="14"/>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3"/>
      <c r="AP307" s="24"/>
      <c r="AQ307" s="24"/>
      <c r="AR307" s="24"/>
      <c r="AS307" s="24"/>
      <c r="AT307" s="25"/>
      <c r="AU307" s="30"/>
      <c r="AV307" s="30"/>
      <c r="AW307" s="30"/>
      <c r="AX307" s="35"/>
      <c r="AY307" s="36"/>
      <c r="AZ307" s="36"/>
      <c r="BA307" s="36"/>
      <c r="BB307" s="36"/>
      <c r="BC307" s="37"/>
      <c r="BD307" s="42">
        <f t="shared" ref="BD307" si="116">ROUND(AO307*AX307,0)</f>
        <v>0</v>
      </c>
      <c r="BE307" s="42"/>
      <c r="BF307" s="42"/>
      <c r="BG307" s="42"/>
      <c r="BH307" s="42"/>
      <c r="BI307" s="42"/>
      <c r="BJ307" s="42"/>
      <c r="BK307" s="43"/>
      <c r="BL307" s="8"/>
    </row>
    <row r="308" spans="2:64" x14ac:dyDescent="0.15">
      <c r="B308" s="8"/>
      <c r="C308" s="15"/>
      <c r="D308" s="82"/>
      <c r="E308" s="18"/>
      <c r="F308" s="16"/>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6"/>
      <c r="AP308" s="27"/>
      <c r="AQ308" s="27"/>
      <c r="AR308" s="27"/>
      <c r="AS308" s="27"/>
      <c r="AT308" s="28"/>
      <c r="AU308" s="33"/>
      <c r="AV308" s="33"/>
      <c r="AW308" s="33"/>
      <c r="AX308" s="38"/>
      <c r="AY308" s="39"/>
      <c r="AZ308" s="39"/>
      <c r="BA308" s="39"/>
      <c r="BB308" s="39"/>
      <c r="BC308" s="40"/>
      <c r="BD308" s="45"/>
      <c r="BE308" s="45"/>
      <c r="BF308" s="45"/>
      <c r="BG308" s="45"/>
      <c r="BH308" s="45"/>
      <c r="BI308" s="45"/>
      <c r="BJ308" s="45"/>
      <c r="BK308" s="46"/>
      <c r="BL308" s="8"/>
    </row>
    <row r="309" spans="2:64" x14ac:dyDescent="0.15">
      <c r="B309" s="8"/>
      <c r="C309" s="13"/>
      <c r="D309" s="81"/>
      <c r="E309" s="17"/>
      <c r="F309" s="14"/>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3"/>
      <c r="AP309" s="24"/>
      <c r="AQ309" s="24"/>
      <c r="AR309" s="24"/>
      <c r="AS309" s="24"/>
      <c r="AT309" s="25"/>
      <c r="AU309" s="30"/>
      <c r="AV309" s="30"/>
      <c r="AW309" s="30"/>
      <c r="AX309" s="35"/>
      <c r="AY309" s="36"/>
      <c r="AZ309" s="36"/>
      <c r="BA309" s="36"/>
      <c r="BB309" s="36"/>
      <c r="BC309" s="37"/>
      <c r="BD309" s="42">
        <f t="shared" ref="BD309" si="117">ROUND(AO309*AX309,0)</f>
        <v>0</v>
      </c>
      <c r="BE309" s="42"/>
      <c r="BF309" s="42"/>
      <c r="BG309" s="42"/>
      <c r="BH309" s="42"/>
      <c r="BI309" s="42"/>
      <c r="BJ309" s="42"/>
      <c r="BK309" s="43"/>
      <c r="BL309" s="8"/>
    </row>
    <row r="310" spans="2:64" x14ac:dyDescent="0.15">
      <c r="B310" s="8"/>
      <c r="C310" s="15"/>
      <c r="D310" s="82"/>
      <c r="E310" s="18"/>
      <c r="F310" s="16"/>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6"/>
      <c r="AP310" s="27"/>
      <c r="AQ310" s="27"/>
      <c r="AR310" s="27"/>
      <c r="AS310" s="27"/>
      <c r="AT310" s="28"/>
      <c r="AU310" s="33"/>
      <c r="AV310" s="33"/>
      <c r="AW310" s="33"/>
      <c r="AX310" s="38"/>
      <c r="AY310" s="39"/>
      <c r="AZ310" s="39"/>
      <c r="BA310" s="39"/>
      <c r="BB310" s="39"/>
      <c r="BC310" s="40"/>
      <c r="BD310" s="45"/>
      <c r="BE310" s="45"/>
      <c r="BF310" s="45"/>
      <c r="BG310" s="45"/>
      <c r="BH310" s="45"/>
      <c r="BI310" s="45"/>
      <c r="BJ310" s="45"/>
      <c r="BK310" s="46"/>
      <c r="BL310" s="8"/>
    </row>
    <row r="311" spans="2:64" x14ac:dyDescent="0.15">
      <c r="B311" s="8"/>
      <c r="C311" s="13"/>
      <c r="D311" s="81"/>
      <c r="E311" s="17"/>
      <c r="F311" s="14"/>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3"/>
      <c r="AP311" s="24"/>
      <c r="AQ311" s="24"/>
      <c r="AR311" s="24"/>
      <c r="AS311" s="24"/>
      <c r="AT311" s="25"/>
      <c r="AU311" s="30"/>
      <c r="AV311" s="30"/>
      <c r="AW311" s="30"/>
      <c r="AX311" s="35"/>
      <c r="AY311" s="36"/>
      <c r="AZ311" s="36"/>
      <c r="BA311" s="36"/>
      <c r="BB311" s="36"/>
      <c r="BC311" s="37"/>
      <c r="BD311" s="42">
        <f t="shared" ref="BD311" si="118">ROUND(AO311*AX311,0)</f>
        <v>0</v>
      </c>
      <c r="BE311" s="42"/>
      <c r="BF311" s="42"/>
      <c r="BG311" s="42"/>
      <c r="BH311" s="42"/>
      <c r="BI311" s="42"/>
      <c r="BJ311" s="42"/>
      <c r="BK311" s="43"/>
      <c r="BL311" s="8"/>
    </row>
    <row r="312" spans="2:64" x14ac:dyDescent="0.15">
      <c r="B312" s="8"/>
      <c r="C312" s="15"/>
      <c r="D312" s="82"/>
      <c r="E312" s="18"/>
      <c r="F312" s="16"/>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6"/>
      <c r="AP312" s="27"/>
      <c r="AQ312" s="27"/>
      <c r="AR312" s="27"/>
      <c r="AS312" s="27"/>
      <c r="AT312" s="28"/>
      <c r="AU312" s="33"/>
      <c r="AV312" s="33"/>
      <c r="AW312" s="33"/>
      <c r="AX312" s="38"/>
      <c r="AY312" s="39"/>
      <c r="AZ312" s="39"/>
      <c r="BA312" s="39"/>
      <c r="BB312" s="39"/>
      <c r="BC312" s="40"/>
      <c r="BD312" s="45"/>
      <c r="BE312" s="45"/>
      <c r="BF312" s="45"/>
      <c r="BG312" s="45"/>
      <c r="BH312" s="45"/>
      <c r="BI312" s="45"/>
      <c r="BJ312" s="45"/>
      <c r="BK312" s="46"/>
      <c r="BL312" s="8"/>
    </row>
    <row r="313" spans="2:64" x14ac:dyDescent="0.15">
      <c r="B313" s="8"/>
      <c r="C313" s="13"/>
      <c r="D313" s="81"/>
      <c r="E313" s="17"/>
      <c r="F313" s="14"/>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3"/>
      <c r="AP313" s="24"/>
      <c r="AQ313" s="24"/>
      <c r="AR313" s="24"/>
      <c r="AS313" s="24"/>
      <c r="AT313" s="25"/>
      <c r="AU313" s="30"/>
      <c r="AV313" s="30"/>
      <c r="AW313" s="30"/>
      <c r="AX313" s="35"/>
      <c r="AY313" s="36"/>
      <c r="AZ313" s="36"/>
      <c r="BA313" s="36"/>
      <c r="BB313" s="36"/>
      <c r="BC313" s="37"/>
      <c r="BD313" s="42">
        <f t="shared" ref="BD313" si="119">ROUND(AO313*AX313,0)</f>
        <v>0</v>
      </c>
      <c r="BE313" s="42"/>
      <c r="BF313" s="42"/>
      <c r="BG313" s="42"/>
      <c r="BH313" s="42"/>
      <c r="BI313" s="42"/>
      <c r="BJ313" s="42"/>
      <c r="BK313" s="43"/>
      <c r="BL313" s="8"/>
    </row>
    <row r="314" spans="2:64" x14ac:dyDescent="0.15">
      <c r="B314" s="8"/>
      <c r="C314" s="15"/>
      <c r="D314" s="82"/>
      <c r="E314" s="18"/>
      <c r="F314" s="16"/>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6"/>
      <c r="AP314" s="27"/>
      <c r="AQ314" s="27"/>
      <c r="AR314" s="27"/>
      <c r="AS314" s="27"/>
      <c r="AT314" s="28"/>
      <c r="AU314" s="33"/>
      <c r="AV314" s="33"/>
      <c r="AW314" s="33"/>
      <c r="AX314" s="38"/>
      <c r="AY314" s="39"/>
      <c r="AZ314" s="39"/>
      <c r="BA314" s="39"/>
      <c r="BB314" s="39"/>
      <c r="BC314" s="40"/>
      <c r="BD314" s="45"/>
      <c r="BE314" s="45"/>
      <c r="BF314" s="45"/>
      <c r="BG314" s="45"/>
      <c r="BH314" s="45"/>
      <c r="BI314" s="45"/>
      <c r="BJ314" s="45"/>
      <c r="BK314" s="46"/>
      <c r="BL314" s="8"/>
    </row>
    <row r="315" spans="2:64" x14ac:dyDescent="0.15">
      <c r="B315" s="8"/>
      <c r="C315" s="13"/>
      <c r="D315" s="81"/>
      <c r="E315" s="17"/>
      <c r="F315" s="14"/>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3"/>
      <c r="AP315" s="24"/>
      <c r="AQ315" s="24"/>
      <c r="AR315" s="24"/>
      <c r="AS315" s="24"/>
      <c r="AT315" s="25"/>
      <c r="AU315" s="30"/>
      <c r="AV315" s="30"/>
      <c r="AW315" s="30"/>
      <c r="AX315" s="35"/>
      <c r="AY315" s="36"/>
      <c r="AZ315" s="36"/>
      <c r="BA315" s="36"/>
      <c r="BB315" s="36"/>
      <c r="BC315" s="37"/>
      <c r="BD315" s="42">
        <f t="shared" ref="BD315" si="120">ROUND(AO315*AX315,0)</f>
        <v>0</v>
      </c>
      <c r="BE315" s="42"/>
      <c r="BF315" s="42"/>
      <c r="BG315" s="42"/>
      <c r="BH315" s="42"/>
      <c r="BI315" s="42"/>
      <c r="BJ315" s="42"/>
      <c r="BK315" s="43"/>
      <c r="BL315" s="8"/>
    </row>
    <row r="316" spans="2:64" x14ac:dyDescent="0.15">
      <c r="B316" s="8"/>
      <c r="C316" s="15"/>
      <c r="D316" s="82"/>
      <c r="E316" s="18"/>
      <c r="F316" s="16"/>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6"/>
      <c r="AP316" s="27"/>
      <c r="AQ316" s="27"/>
      <c r="AR316" s="27"/>
      <c r="AS316" s="27"/>
      <c r="AT316" s="28"/>
      <c r="AU316" s="33"/>
      <c r="AV316" s="33"/>
      <c r="AW316" s="33"/>
      <c r="AX316" s="38"/>
      <c r="AY316" s="39"/>
      <c r="AZ316" s="39"/>
      <c r="BA316" s="39"/>
      <c r="BB316" s="39"/>
      <c r="BC316" s="40"/>
      <c r="BD316" s="45"/>
      <c r="BE316" s="45"/>
      <c r="BF316" s="45"/>
      <c r="BG316" s="45"/>
      <c r="BH316" s="45"/>
      <c r="BI316" s="45"/>
      <c r="BJ316" s="45"/>
      <c r="BK316" s="46"/>
      <c r="BL316" s="8"/>
    </row>
    <row r="317" spans="2:64" x14ac:dyDescent="0.15">
      <c r="B317" s="8"/>
      <c r="C317" s="13"/>
      <c r="D317" s="81"/>
      <c r="E317" s="17"/>
      <c r="F317" s="14"/>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3"/>
      <c r="AP317" s="24"/>
      <c r="AQ317" s="24"/>
      <c r="AR317" s="24"/>
      <c r="AS317" s="24"/>
      <c r="AT317" s="25"/>
      <c r="AU317" s="30"/>
      <c r="AV317" s="30"/>
      <c r="AW317" s="30"/>
      <c r="AX317" s="35"/>
      <c r="AY317" s="36"/>
      <c r="AZ317" s="36"/>
      <c r="BA317" s="36"/>
      <c r="BB317" s="36"/>
      <c r="BC317" s="37"/>
      <c r="BD317" s="42">
        <f t="shared" ref="BD317" si="121">ROUND(AO317*AX317,0)</f>
        <v>0</v>
      </c>
      <c r="BE317" s="42"/>
      <c r="BF317" s="42"/>
      <c r="BG317" s="42"/>
      <c r="BH317" s="42"/>
      <c r="BI317" s="42"/>
      <c r="BJ317" s="42"/>
      <c r="BK317" s="43"/>
      <c r="BL317" s="8"/>
    </row>
    <row r="318" spans="2:64" x14ac:dyDescent="0.15">
      <c r="B318" s="8"/>
      <c r="C318" s="15"/>
      <c r="D318" s="82"/>
      <c r="E318" s="18"/>
      <c r="F318" s="16"/>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6"/>
      <c r="AP318" s="27"/>
      <c r="AQ318" s="27"/>
      <c r="AR318" s="27"/>
      <c r="AS318" s="27"/>
      <c r="AT318" s="28"/>
      <c r="AU318" s="33"/>
      <c r="AV318" s="33"/>
      <c r="AW318" s="33"/>
      <c r="AX318" s="38"/>
      <c r="AY318" s="39"/>
      <c r="AZ318" s="39"/>
      <c r="BA318" s="39"/>
      <c r="BB318" s="39"/>
      <c r="BC318" s="40"/>
      <c r="BD318" s="45"/>
      <c r="BE318" s="45"/>
      <c r="BF318" s="45"/>
      <c r="BG318" s="45"/>
      <c r="BH318" s="45"/>
      <c r="BI318" s="45"/>
      <c r="BJ318" s="45"/>
      <c r="BK318" s="46"/>
      <c r="BL318" s="8"/>
    </row>
    <row r="319" spans="2:64" x14ac:dyDescent="0.15">
      <c r="B319" s="8"/>
      <c r="C319" s="13"/>
      <c r="D319" s="81"/>
      <c r="E319" s="17"/>
      <c r="F319" s="14"/>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3"/>
      <c r="AP319" s="24"/>
      <c r="AQ319" s="24"/>
      <c r="AR319" s="24"/>
      <c r="AS319" s="24"/>
      <c r="AT319" s="25"/>
      <c r="AU319" s="30"/>
      <c r="AV319" s="30"/>
      <c r="AW319" s="30"/>
      <c r="AX319" s="35"/>
      <c r="AY319" s="36"/>
      <c r="AZ319" s="36"/>
      <c r="BA319" s="36"/>
      <c r="BB319" s="36"/>
      <c r="BC319" s="37"/>
      <c r="BD319" s="42">
        <f t="shared" ref="BD319" si="122">ROUND(AO319*AX319,0)</f>
        <v>0</v>
      </c>
      <c r="BE319" s="42"/>
      <c r="BF319" s="42"/>
      <c r="BG319" s="42"/>
      <c r="BH319" s="42"/>
      <c r="BI319" s="42"/>
      <c r="BJ319" s="42"/>
      <c r="BK319" s="43"/>
      <c r="BL319" s="8"/>
    </row>
    <row r="320" spans="2:64" x14ac:dyDescent="0.15">
      <c r="B320" s="8"/>
      <c r="C320" s="15"/>
      <c r="D320" s="82"/>
      <c r="E320" s="18"/>
      <c r="F320" s="16"/>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6"/>
      <c r="AP320" s="27"/>
      <c r="AQ320" s="27"/>
      <c r="AR320" s="27"/>
      <c r="AS320" s="27"/>
      <c r="AT320" s="28"/>
      <c r="AU320" s="33"/>
      <c r="AV320" s="33"/>
      <c r="AW320" s="33"/>
      <c r="AX320" s="38"/>
      <c r="AY320" s="39"/>
      <c r="AZ320" s="39"/>
      <c r="BA320" s="39"/>
      <c r="BB320" s="39"/>
      <c r="BC320" s="40"/>
      <c r="BD320" s="45"/>
      <c r="BE320" s="45"/>
      <c r="BF320" s="45"/>
      <c r="BG320" s="45"/>
      <c r="BH320" s="45"/>
      <c r="BI320" s="45"/>
      <c r="BJ320" s="45"/>
      <c r="BK320" s="46"/>
      <c r="BL320" s="8"/>
    </row>
    <row r="321" spans="2:64" x14ac:dyDescent="0.15">
      <c r="B321" s="8"/>
      <c r="C321" s="13"/>
      <c r="D321" s="81"/>
      <c r="E321" s="17"/>
      <c r="F321" s="14"/>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3"/>
      <c r="AP321" s="24"/>
      <c r="AQ321" s="24"/>
      <c r="AR321" s="24"/>
      <c r="AS321" s="24"/>
      <c r="AT321" s="25"/>
      <c r="AU321" s="30"/>
      <c r="AV321" s="30"/>
      <c r="AW321" s="30"/>
      <c r="AX321" s="35"/>
      <c r="AY321" s="36"/>
      <c r="AZ321" s="36"/>
      <c r="BA321" s="36"/>
      <c r="BB321" s="36"/>
      <c r="BC321" s="37"/>
      <c r="BD321" s="42">
        <f t="shared" ref="BD321" si="123">ROUND(AO321*AX321,0)</f>
        <v>0</v>
      </c>
      <c r="BE321" s="42"/>
      <c r="BF321" s="42"/>
      <c r="BG321" s="42"/>
      <c r="BH321" s="42"/>
      <c r="BI321" s="42"/>
      <c r="BJ321" s="42"/>
      <c r="BK321" s="43"/>
      <c r="BL321" s="8"/>
    </row>
    <row r="322" spans="2:64" x14ac:dyDescent="0.15">
      <c r="B322" s="8"/>
      <c r="C322" s="15"/>
      <c r="D322" s="82"/>
      <c r="E322" s="18"/>
      <c r="F322" s="16"/>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6"/>
      <c r="AP322" s="27"/>
      <c r="AQ322" s="27"/>
      <c r="AR322" s="27"/>
      <c r="AS322" s="27"/>
      <c r="AT322" s="28"/>
      <c r="AU322" s="33"/>
      <c r="AV322" s="33"/>
      <c r="AW322" s="33"/>
      <c r="AX322" s="38"/>
      <c r="AY322" s="39"/>
      <c r="AZ322" s="39"/>
      <c r="BA322" s="39"/>
      <c r="BB322" s="39"/>
      <c r="BC322" s="40"/>
      <c r="BD322" s="45"/>
      <c r="BE322" s="45"/>
      <c r="BF322" s="45"/>
      <c r="BG322" s="45"/>
      <c r="BH322" s="45"/>
      <c r="BI322" s="45"/>
      <c r="BJ322" s="45"/>
      <c r="BK322" s="46"/>
      <c r="BL322" s="8"/>
    </row>
    <row r="323" spans="2:64" x14ac:dyDescent="0.15">
      <c r="B323" s="8"/>
      <c r="C323" s="13"/>
      <c r="D323" s="81"/>
      <c r="E323" s="17"/>
      <c r="F323" s="14"/>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3"/>
      <c r="AP323" s="24"/>
      <c r="AQ323" s="24"/>
      <c r="AR323" s="24"/>
      <c r="AS323" s="24"/>
      <c r="AT323" s="25"/>
      <c r="AU323" s="30"/>
      <c r="AV323" s="30"/>
      <c r="AW323" s="30"/>
      <c r="AX323" s="35"/>
      <c r="AY323" s="36"/>
      <c r="AZ323" s="36"/>
      <c r="BA323" s="36"/>
      <c r="BB323" s="36"/>
      <c r="BC323" s="37"/>
      <c r="BD323" s="42">
        <f t="shared" ref="BD323" si="124">ROUND(AO323*AX323,0)</f>
        <v>0</v>
      </c>
      <c r="BE323" s="42"/>
      <c r="BF323" s="42"/>
      <c r="BG323" s="42"/>
      <c r="BH323" s="42"/>
      <c r="BI323" s="42"/>
      <c r="BJ323" s="42"/>
      <c r="BK323" s="43"/>
      <c r="BL323" s="8"/>
    </row>
    <row r="324" spans="2:64" x14ac:dyDescent="0.15">
      <c r="B324" s="8"/>
      <c r="C324" s="15"/>
      <c r="D324" s="82"/>
      <c r="E324" s="18"/>
      <c r="F324" s="16"/>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6"/>
      <c r="AP324" s="27"/>
      <c r="AQ324" s="27"/>
      <c r="AR324" s="27"/>
      <c r="AS324" s="27"/>
      <c r="AT324" s="28"/>
      <c r="AU324" s="33"/>
      <c r="AV324" s="33"/>
      <c r="AW324" s="33"/>
      <c r="AX324" s="38"/>
      <c r="AY324" s="39"/>
      <c r="AZ324" s="39"/>
      <c r="BA324" s="39"/>
      <c r="BB324" s="39"/>
      <c r="BC324" s="40"/>
      <c r="BD324" s="45"/>
      <c r="BE324" s="45"/>
      <c r="BF324" s="45"/>
      <c r="BG324" s="45"/>
      <c r="BH324" s="45"/>
      <c r="BI324" s="45"/>
      <c r="BJ324" s="45"/>
      <c r="BK324" s="46"/>
      <c r="BL324" s="8"/>
    </row>
    <row r="325" spans="2:64" x14ac:dyDescent="0.15">
      <c r="B325" s="8"/>
      <c r="C325" s="13"/>
      <c r="D325" s="81"/>
      <c r="E325" s="17"/>
      <c r="F325" s="14"/>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3"/>
      <c r="AP325" s="24"/>
      <c r="AQ325" s="24"/>
      <c r="AR325" s="24"/>
      <c r="AS325" s="24"/>
      <c r="AT325" s="25"/>
      <c r="AU325" s="30"/>
      <c r="AV325" s="30"/>
      <c r="AW325" s="30"/>
      <c r="AX325" s="35"/>
      <c r="AY325" s="36"/>
      <c r="AZ325" s="36"/>
      <c r="BA325" s="36"/>
      <c r="BB325" s="36"/>
      <c r="BC325" s="37"/>
      <c r="BD325" s="42">
        <f t="shared" ref="BD325" si="125">ROUND(AO325*AX325,0)</f>
        <v>0</v>
      </c>
      <c r="BE325" s="42"/>
      <c r="BF325" s="42"/>
      <c r="BG325" s="42"/>
      <c r="BH325" s="42"/>
      <c r="BI325" s="42"/>
      <c r="BJ325" s="42"/>
      <c r="BK325" s="43"/>
      <c r="BL325" s="8"/>
    </row>
    <row r="326" spans="2:64" x14ac:dyDescent="0.15">
      <c r="B326" s="8"/>
      <c r="C326" s="15"/>
      <c r="D326" s="82"/>
      <c r="E326" s="18"/>
      <c r="F326" s="16"/>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6"/>
      <c r="AP326" s="27"/>
      <c r="AQ326" s="27"/>
      <c r="AR326" s="27"/>
      <c r="AS326" s="27"/>
      <c r="AT326" s="28"/>
      <c r="AU326" s="33"/>
      <c r="AV326" s="33"/>
      <c r="AW326" s="33"/>
      <c r="AX326" s="38"/>
      <c r="AY326" s="39"/>
      <c r="AZ326" s="39"/>
      <c r="BA326" s="39"/>
      <c r="BB326" s="39"/>
      <c r="BC326" s="40"/>
      <c r="BD326" s="45"/>
      <c r="BE326" s="45"/>
      <c r="BF326" s="45"/>
      <c r="BG326" s="45"/>
      <c r="BH326" s="45"/>
      <c r="BI326" s="45"/>
      <c r="BJ326" s="45"/>
      <c r="BK326" s="46"/>
      <c r="BL326" s="8"/>
    </row>
    <row r="327" spans="2:64" x14ac:dyDescent="0.15">
      <c r="B327" s="8"/>
      <c r="C327" s="13"/>
      <c r="D327" s="81"/>
      <c r="E327" s="17"/>
      <c r="F327" s="14"/>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3"/>
      <c r="AP327" s="24"/>
      <c r="AQ327" s="24"/>
      <c r="AR327" s="24"/>
      <c r="AS327" s="24"/>
      <c r="AT327" s="25"/>
      <c r="AU327" s="30"/>
      <c r="AV327" s="30"/>
      <c r="AW327" s="30"/>
      <c r="AX327" s="35"/>
      <c r="AY327" s="36"/>
      <c r="AZ327" s="36"/>
      <c r="BA327" s="36"/>
      <c r="BB327" s="36"/>
      <c r="BC327" s="37"/>
      <c r="BD327" s="42">
        <f t="shared" ref="BD327" si="126">ROUND(AO327*AX327,0)</f>
        <v>0</v>
      </c>
      <c r="BE327" s="42"/>
      <c r="BF327" s="42"/>
      <c r="BG327" s="42"/>
      <c r="BH327" s="42"/>
      <c r="BI327" s="42"/>
      <c r="BJ327" s="42"/>
      <c r="BK327" s="43"/>
      <c r="BL327" s="8"/>
    </row>
    <row r="328" spans="2:64" x14ac:dyDescent="0.15">
      <c r="B328" s="8"/>
      <c r="C328" s="15"/>
      <c r="D328" s="82"/>
      <c r="E328" s="18"/>
      <c r="F328" s="16"/>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6"/>
      <c r="AP328" s="27"/>
      <c r="AQ328" s="27"/>
      <c r="AR328" s="27"/>
      <c r="AS328" s="27"/>
      <c r="AT328" s="28"/>
      <c r="AU328" s="33"/>
      <c r="AV328" s="33"/>
      <c r="AW328" s="33"/>
      <c r="AX328" s="38"/>
      <c r="AY328" s="39"/>
      <c r="AZ328" s="39"/>
      <c r="BA328" s="39"/>
      <c r="BB328" s="39"/>
      <c r="BC328" s="40"/>
      <c r="BD328" s="45"/>
      <c r="BE328" s="45"/>
      <c r="BF328" s="45"/>
      <c r="BG328" s="45"/>
      <c r="BH328" s="45"/>
      <c r="BI328" s="45"/>
      <c r="BJ328" s="45"/>
      <c r="BK328" s="46"/>
      <c r="BL328" s="8"/>
    </row>
    <row r="329" spans="2:64" x14ac:dyDescent="0.15">
      <c r="B329" s="8"/>
      <c r="C329" s="13"/>
      <c r="D329" s="81"/>
      <c r="E329" s="17"/>
      <c r="F329" s="14"/>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3"/>
      <c r="AP329" s="24"/>
      <c r="AQ329" s="24"/>
      <c r="AR329" s="24"/>
      <c r="AS329" s="24"/>
      <c r="AT329" s="25"/>
      <c r="AU329" s="30"/>
      <c r="AV329" s="30"/>
      <c r="AW329" s="30"/>
      <c r="AX329" s="35"/>
      <c r="AY329" s="36"/>
      <c r="AZ329" s="36"/>
      <c r="BA329" s="36"/>
      <c r="BB329" s="36"/>
      <c r="BC329" s="37"/>
      <c r="BD329" s="42">
        <f t="shared" ref="BD329" si="127">ROUND(AO329*AX329,0)</f>
        <v>0</v>
      </c>
      <c r="BE329" s="42"/>
      <c r="BF329" s="42"/>
      <c r="BG329" s="42"/>
      <c r="BH329" s="42"/>
      <c r="BI329" s="42"/>
      <c r="BJ329" s="42"/>
      <c r="BK329" s="43"/>
      <c r="BL329" s="8"/>
    </row>
    <row r="330" spans="2:64" x14ac:dyDescent="0.15">
      <c r="B330" s="8"/>
      <c r="C330" s="15"/>
      <c r="D330" s="82"/>
      <c r="E330" s="18"/>
      <c r="F330" s="16"/>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6"/>
      <c r="AP330" s="27"/>
      <c r="AQ330" s="27"/>
      <c r="AR330" s="27"/>
      <c r="AS330" s="27"/>
      <c r="AT330" s="28"/>
      <c r="AU330" s="33"/>
      <c r="AV330" s="33"/>
      <c r="AW330" s="33"/>
      <c r="AX330" s="38"/>
      <c r="AY330" s="39"/>
      <c r="AZ330" s="39"/>
      <c r="BA330" s="39"/>
      <c r="BB330" s="39"/>
      <c r="BC330" s="40"/>
      <c r="BD330" s="45"/>
      <c r="BE330" s="45"/>
      <c r="BF330" s="45"/>
      <c r="BG330" s="45"/>
      <c r="BH330" s="45"/>
      <c r="BI330" s="45"/>
      <c r="BJ330" s="45"/>
      <c r="BK330" s="46"/>
      <c r="BL330" s="8"/>
    </row>
    <row r="331" spans="2:64" x14ac:dyDescent="0.15">
      <c r="B331" s="8"/>
      <c r="C331" s="13"/>
      <c r="D331" s="81"/>
      <c r="E331" s="17"/>
      <c r="F331" s="14"/>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3"/>
      <c r="AP331" s="24"/>
      <c r="AQ331" s="24"/>
      <c r="AR331" s="24"/>
      <c r="AS331" s="24"/>
      <c r="AT331" s="25"/>
      <c r="AU331" s="30"/>
      <c r="AV331" s="30"/>
      <c r="AW331" s="30"/>
      <c r="AX331" s="35"/>
      <c r="AY331" s="36"/>
      <c r="AZ331" s="36"/>
      <c r="BA331" s="36"/>
      <c r="BB331" s="36"/>
      <c r="BC331" s="37"/>
      <c r="BD331" s="42">
        <f t="shared" ref="BD331" si="128">ROUND(AO331*AX331,0)</f>
        <v>0</v>
      </c>
      <c r="BE331" s="42"/>
      <c r="BF331" s="42"/>
      <c r="BG331" s="42"/>
      <c r="BH331" s="42"/>
      <c r="BI331" s="42"/>
      <c r="BJ331" s="42"/>
      <c r="BK331" s="43"/>
      <c r="BL331" s="8"/>
    </row>
    <row r="332" spans="2:64" x14ac:dyDescent="0.15">
      <c r="B332" s="8"/>
      <c r="C332" s="15"/>
      <c r="D332" s="82"/>
      <c r="E332" s="18"/>
      <c r="F332" s="16"/>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6"/>
      <c r="AP332" s="27"/>
      <c r="AQ332" s="27"/>
      <c r="AR332" s="27"/>
      <c r="AS332" s="27"/>
      <c r="AT332" s="28"/>
      <c r="AU332" s="33"/>
      <c r="AV332" s="33"/>
      <c r="AW332" s="33"/>
      <c r="AX332" s="38"/>
      <c r="AY332" s="39"/>
      <c r="AZ332" s="39"/>
      <c r="BA332" s="39"/>
      <c r="BB332" s="39"/>
      <c r="BC332" s="40"/>
      <c r="BD332" s="45"/>
      <c r="BE332" s="45"/>
      <c r="BF332" s="45"/>
      <c r="BG332" s="45"/>
      <c r="BH332" s="45"/>
      <c r="BI332" s="45"/>
      <c r="BJ332" s="45"/>
      <c r="BK332" s="46"/>
      <c r="BL332" s="8"/>
    </row>
    <row r="333" spans="2:64" x14ac:dyDescent="0.15">
      <c r="B333" s="8"/>
      <c r="C333" s="13"/>
      <c r="D333" s="81"/>
      <c r="E333" s="17"/>
      <c r="F333" s="14"/>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3"/>
      <c r="AP333" s="24"/>
      <c r="AQ333" s="24"/>
      <c r="AR333" s="24"/>
      <c r="AS333" s="24"/>
      <c r="AT333" s="25"/>
      <c r="AU333" s="30"/>
      <c r="AV333" s="30"/>
      <c r="AW333" s="30"/>
      <c r="AX333" s="35"/>
      <c r="AY333" s="36"/>
      <c r="AZ333" s="36"/>
      <c r="BA333" s="36"/>
      <c r="BB333" s="36"/>
      <c r="BC333" s="37"/>
      <c r="BD333" s="42">
        <f t="shared" ref="BD333" si="129">ROUND(AO333*AX333,0)</f>
        <v>0</v>
      </c>
      <c r="BE333" s="42"/>
      <c r="BF333" s="42"/>
      <c r="BG333" s="42"/>
      <c r="BH333" s="42"/>
      <c r="BI333" s="42"/>
      <c r="BJ333" s="42"/>
      <c r="BK333" s="43"/>
      <c r="BL333" s="8"/>
    </row>
    <row r="334" spans="2:64" x14ac:dyDescent="0.15">
      <c r="B334" s="8"/>
      <c r="C334" s="15"/>
      <c r="D334" s="82"/>
      <c r="E334" s="18"/>
      <c r="F334" s="16"/>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6"/>
      <c r="AP334" s="27"/>
      <c r="AQ334" s="27"/>
      <c r="AR334" s="27"/>
      <c r="AS334" s="27"/>
      <c r="AT334" s="28"/>
      <c r="AU334" s="33"/>
      <c r="AV334" s="33"/>
      <c r="AW334" s="33"/>
      <c r="AX334" s="38"/>
      <c r="AY334" s="39"/>
      <c r="AZ334" s="39"/>
      <c r="BA334" s="39"/>
      <c r="BB334" s="39"/>
      <c r="BC334" s="40"/>
      <c r="BD334" s="45"/>
      <c r="BE334" s="45"/>
      <c r="BF334" s="45"/>
      <c r="BG334" s="45"/>
      <c r="BH334" s="45"/>
      <c r="BI334" s="45"/>
      <c r="BJ334" s="45"/>
      <c r="BK334" s="46"/>
      <c r="BL334" s="8"/>
    </row>
    <row r="335" spans="2:64" x14ac:dyDescent="0.15">
      <c r="B335" s="8"/>
      <c r="C335" s="13"/>
      <c r="D335" s="81"/>
      <c r="E335" s="17"/>
      <c r="F335" s="14"/>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3"/>
      <c r="AP335" s="24"/>
      <c r="AQ335" s="24"/>
      <c r="AR335" s="24"/>
      <c r="AS335" s="24"/>
      <c r="AT335" s="25"/>
      <c r="AU335" s="30"/>
      <c r="AV335" s="30"/>
      <c r="AW335" s="30"/>
      <c r="AX335" s="35"/>
      <c r="AY335" s="36"/>
      <c r="AZ335" s="36"/>
      <c r="BA335" s="36"/>
      <c r="BB335" s="36"/>
      <c r="BC335" s="37"/>
      <c r="BD335" s="42">
        <f t="shared" ref="BD335" si="130">ROUND(AO335*AX335,0)</f>
        <v>0</v>
      </c>
      <c r="BE335" s="42"/>
      <c r="BF335" s="42"/>
      <c r="BG335" s="42"/>
      <c r="BH335" s="42"/>
      <c r="BI335" s="42"/>
      <c r="BJ335" s="42"/>
      <c r="BK335" s="43"/>
      <c r="BL335" s="8"/>
    </row>
    <row r="336" spans="2:64" x14ac:dyDescent="0.15">
      <c r="B336" s="8"/>
      <c r="C336" s="15"/>
      <c r="D336" s="82"/>
      <c r="E336" s="18"/>
      <c r="F336" s="16"/>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6"/>
      <c r="AP336" s="27"/>
      <c r="AQ336" s="27"/>
      <c r="AR336" s="27"/>
      <c r="AS336" s="27"/>
      <c r="AT336" s="28"/>
      <c r="AU336" s="33"/>
      <c r="AV336" s="33"/>
      <c r="AW336" s="33"/>
      <c r="AX336" s="38"/>
      <c r="AY336" s="39"/>
      <c r="AZ336" s="39"/>
      <c r="BA336" s="39"/>
      <c r="BB336" s="39"/>
      <c r="BC336" s="40"/>
      <c r="BD336" s="45"/>
      <c r="BE336" s="45"/>
      <c r="BF336" s="45"/>
      <c r="BG336" s="45"/>
      <c r="BH336" s="45"/>
      <c r="BI336" s="45"/>
      <c r="BJ336" s="45"/>
      <c r="BK336" s="46"/>
      <c r="BL336" s="8"/>
    </row>
    <row r="337" spans="2:64" x14ac:dyDescent="0.15">
      <c r="B337" s="8"/>
      <c r="C337" s="13"/>
      <c r="D337" s="81"/>
      <c r="E337" s="17"/>
      <c r="F337" s="14"/>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3"/>
      <c r="AP337" s="24"/>
      <c r="AQ337" s="24"/>
      <c r="AR337" s="24"/>
      <c r="AS337" s="24"/>
      <c r="AT337" s="25"/>
      <c r="AU337" s="30"/>
      <c r="AV337" s="30"/>
      <c r="AW337" s="30"/>
      <c r="AX337" s="35"/>
      <c r="AY337" s="36"/>
      <c r="AZ337" s="36"/>
      <c r="BA337" s="36"/>
      <c r="BB337" s="36"/>
      <c r="BC337" s="37"/>
      <c r="BD337" s="42">
        <f t="shared" ref="BD337" si="131">ROUND(AO337*AX337,0)</f>
        <v>0</v>
      </c>
      <c r="BE337" s="42"/>
      <c r="BF337" s="42"/>
      <c r="BG337" s="42"/>
      <c r="BH337" s="42"/>
      <c r="BI337" s="42"/>
      <c r="BJ337" s="42"/>
      <c r="BK337" s="43"/>
      <c r="BL337" s="8"/>
    </row>
    <row r="338" spans="2:64" x14ac:dyDescent="0.15">
      <c r="B338" s="8"/>
      <c r="C338" s="15"/>
      <c r="D338" s="82"/>
      <c r="E338" s="18"/>
      <c r="F338" s="16"/>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6"/>
      <c r="AP338" s="27"/>
      <c r="AQ338" s="27"/>
      <c r="AR338" s="27"/>
      <c r="AS338" s="27"/>
      <c r="AT338" s="28"/>
      <c r="AU338" s="33"/>
      <c r="AV338" s="33"/>
      <c r="AW338" s="33"/>
      <c r="AX338" s="38"/>
      <c r="AY338" s="39"/>
      <c r="AZ338" s="39"/>
      <c r="BA338" s="39"/>
      <c r="BB338" s="39"/>
      <c r="BC338" s="40"/>
      <c r="BD338" s="45"/>
      <c r="BE338" s="45"/>
      <c r="BF338" s="45"/>
      <c r="BG338" s="45"/>
      <c r="BH338" s="45"/>
      <c r="BI338" s="45"/>
      <c r="BJ338" s="45"/>
      <c r="BK338" s="46"/>
      <c r="BL338" s="8"/>
    </row>
    <row r="339" spans="2:64" x14ac:dyDescent="0.15">
      <c r="B339" s="8"/>
      <c r="C339" s="13"/>
      <c r="D339" s="81"/>
      <c r="E339" s="17"/>
      <c r="F339" s="14"/>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3"/>
      <c r="AP339" s="24"/>
      <c r="AQ339" s="24"/>
      <c r="AR339" s="24"/>
      <c r="AS339" s="24"/>
      <c r="AT339" s="25"/>
      <c r="AU339" s="30"/>
      <c r="AV339" s="30"/>
      <c r="AW339" s="30"/>
      <c r="AX339" s="35"/>
      <c r="AY339" s="36"/>
      <c r="AZ339" s="36"/>
      <c r="BA339" s="36"/>
      <c r="BB339" s="36"/>
      <c r="BC339" s="37"/>
      <c r="BD339" s="42">
        <f t="shared" ref="BD339" si="132">ROUND(AO339*AX339,0)</f>
        <v>0</v>
      </c>
      <c r="BE339" s="42"/>
      <c r="BF339" s="42"/>
      <c r="BG339" s="42"/>
      <c r="BH339" s="42"/>
      <c r="BI339" s="42"/>
      <c r="BJ339" s="42"/>
      <c r="BK339" s="43"/>
      <c r="BL339" s="8"/>
    </row>
    <row r="340" spans="2:64" x14ac:dyDescent="0.15">
      <c r="B340" s="8"/>
      <c r="C340" s="15"/>
      <c r="D340" s="82"/>
      <c r="E340" s="18"/>
      <c r="F340" s="16"/>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6"/>
      <c r="AP340" s="27"/>
      <c r="AQ340" s="27"/>
      <c r="AR340" s="27"/>
      <c r="AS340" s="27"/>
      <c r="AT340" s="28"/>
      <c r="AU340" s="33"/>
      <c r="AV340" s="33"/>
      <c r="AW340" s="33"/>
      <c r="AX340" s="38"/>
      <c r="AY340" s="39"/>
      <c r="AZ340" s="39"/>
      <c r="BA340" s="39"/>
      <c r="BB340" s="39"/>
      <c r="BC340" s="40"/>
      <c r="BD340" s="45"/>
      <c r="BE340" s="45"/>
      <c r="BF340" s="45"/>
      <c r="BG340" s="45"/>
      <c r="BH340" s="45"/>
      <c r="BI340" s="45"/>
      <c r="BJ340" s="45"/>
      <c r="BK340" s="46"/>
      <c r="BL340" s="8"/>
    </row>
    <row r="341" spans="2:64" x14ac:dyDescent="0.15">
      <c r="B341" s="8"/>
      <c r="C341" s="13"/>
      <c r="D341" s="81"/>
      <c r="E341" s="17"/>
      <c r="F341" s="14"/>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3"/>
      <c r="AP341" s="24"/>
      <c r="AQ341" s="24"/>
      <c r="AR341" s="24"/>
      <c r="AS341" s="24"/>
      <c r="AT341" s="25"/>
      <c r="AU341" s="30"/>
      <c r="AV341" s="30"/>
      <c r="AW341" s="30"/>
      <c r="AX341" s="35"/>
      <c r="AY341" s="36"/>
      <c r="AZ341" s="36"/>
      <c r="BA341" s="36"/>
      <c r="BB341" s="36"/>
      <c r="BC341" s="37"/>
      <c r="BD341" s="42">
        <f t="shared" ref="BD341" si="133">ROUND(AO341*AX341,0)</f>
        <v>0</v>
      </c>
      <c r="BE341" s="42"/>
      <c r="BF341" s="42"/>
      <c r="BG341" s="42"/>
      <c r="BH341" s="42"/>
      <c r="BI341" s="42"/>
      <c r="BJ341" s="42"/>
      <c r="BK341" s="43"/>
      <c r="BL341" s="8"/>
    </row>
    <row r="342" spans="2:64" x14ac:dyDescent="0.15">
      <c r="B342" s="8"/>
      <c r="C342" s="15"/>
      <c r="D342" s="82"/>
      <c r="E342" s="18"/>
      <c r="F342" s="16"/>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6"/>
      <c r="AP342" s="27"/>
      <c r="AQ342" s="27"/>
      <c r="AR342" s="27"/>
      <c r="AS342" s="27"/>
      <c r="AT342" s="28"/>
      <c r="AU342" s="33"/>
      <c r="AV342" s="33"/>
      <c r="AW342" s="33"/>
      <c r="AX342" s="38"/>
      <c r="AY342" s="39"/>
      <c r="AZ342" s="39"/>
      <c r="BA342" s="39"/>
      <c r="BB342" s="39"/>
      <c r="BC342" s="40"/>
      <c r="BD342" s="45"/>
      <c r="BE342" s="45"/>
      <c r="BF342" s="45"/>
      <c r="BG342" s="45"/>
      <c r="BH342" s="45"/>
      <c r="BI342" s="45"/>
      <c r="BJ342" s="45"/>
      <c r="BK342" s="46"/>
      <c r="BL342" s="8"/>
    </row>
    <row r="343" spans="2:64" x14ac:dyDescent="0.15">
      <c r="B343" s="8"/>
      <c r="C343" s="13"/>
      <c r="D343" s="81"/>
      <c r="E343" s="17"/>
      <c r="F343" s="14"/>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3"/>
      <c r="AP343" s="24"/>
      <c r="AQ343" s="24"/>
      <c r="AR343" s="24"/>
      <c r="AS343" s="24"/>
      <c r="AT343" s="25"/>
      <c r="AU343" s="30"/>
      <c r="AV343" s="30"/>
      <c r="AW343" s="30"/>
      <c r="AX343" s="35"/>
      <c r="AY343" s="36"/>
      <c r="AZ343" s="36"/>
      <c r="BA343" s="36"/>
      <c r="BB343" s="36"/>
      <c r="BC343" s="37"/>
      <c r="BD343" s="42">
        <f t="shared" ref="BD343" si="134">ROUND(AO343*AX343,0)</f>
        <v>0</v>
      </c>
      <c r="BE343" s="42"/>
      <c r="BF343" s="42"/>
      <c r="BG343" s="42"/>
      <c r="BH343" s="42"/>
      <c r="BI343" s="42"/>
      <c r="BJ343" s="42"/>
      <c r="BK343" s="43"/>
      <c r="BL343" s="8"/>
    </row>
    <row r="344" spans="2:64" x14ac:dyDescent="0.15">
      <c r="B344" s="8"/>
      <c r="C344" s="15"/>
      <c r="D344" s="82"/>
      <c r="E344" s="18"/>
      <c r="F344" s="16"/>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6"/>
      <c r="AP344" s="27"/>
      <c r="AQ344" s="27"/>
      <c r="AR344" s="27"/>
      <c r="AS344" s="27"/>
      <c r="AT344" s="28"/>
      <c r="AU344" s="33"/>
      <c r="AV344" s="33"/>
      <c r="AW344" s="33"/>
      <c r="AX344" s="38"/>
      <c r="AY344" s="39"/>
      <c r="AZ344" s="39"/>
      <c r="BA344" s="39"/>
      <c r="BB344" s="39"/>
      <c r="BC344" s="40"/>
      <c r="BD344" s="45"/>
      <c r="BE344" s="45"/>
      <c r="BF344" s="45"/>
      <c r="BG344" s="45"/>
      <c r="BH344" s="45"/>
      <c r="BI344" s="45"/>
      <c r="BJ344" s="45"/>
      <c r="BK344" s="46"/>
      <c r="BL344" s="8"/>
    </row>
    <row r="345" spans="2:64" x14ac:dyDescent="0.15">
      <c r="B345" s="8"/>
      <c r="C345" s="13"/>
      <c r="D345" s="81"/>
      <c r="E345" s="17"/>
      <c r="F345" s="14"/>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3"/>
      <c r="AP345" s="24"/>
      <c r="AQ345" s="24"/>
      <c r="AR345" s="24"/>
      <c r="AS345" s="24"/>
      <c r="AT345" s="25"/>
      <c r="AU345" s="30"/>
      <c r="AV345" s="30"/>
      <c r="AW345" s="30"/>
      <c r="AX345" s="35"/>
      <c r="AY345" s="36"/>
      <c r="AZ345" s="36"/>
      <c r="BA345" s="36"/>
      <c r="BB345" s="36"/>
      <c r="BC345" s="37"/>
      <c r="BD345" s="42">
        <f t="shared" ref="BD345" si="135">ROUND(AO345*AX345,0)</f>
        <v>0</v>
      </c>
      <c r="BE345" s="42"/>
      <c r="BF345" s="42"/>
      <c r="BG345" s="42"/>
      <c r="BH345" s="42"/>
      <c r="BI345" s="42"/>
      <c r="BJ345" s="42"/>
      <c r="BK345" s="43"/>
      <c r="BL345" s="8"/>
    </row>
    <row r="346" spans="2:64" x14ac:dyDescent="0.15">
      <c r="B346" s="8"/>
      <c r="C346" s="15"/>
      <c r="D346" s="82"/>
      <c r="E346" s="18"/>
      <c r="F346" s="16"/>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6"/>
      <c r="AP346" s="27"/>
      <c r="AQ346" s="27"/>
      <c r="AR346" s="27"/>
      <c r="AS346" s="27"/>
      <c r="AT346" s="28"/>
      <c r="AU346" s="33"/>
      <c r="AV346" s="33"/>
      <c r="AW346" s="33"/>
      <c r="AX346" s="38"/>
      <c r="AY346" s="39"/>
      <c r="AZ346" s="39"/>
      <c r="BA346" s="39"/>
      <c r="BB346" s="39"/>
      <c r="BC346" s="40"/>
      <c r="BD346" s="45"/>
      <c r="BE346" s="45"/>
      <c r="BF346" s="45"/>
      <c r="BG346" s="45"/>
      <c r="BH346" s="45"/>
      <c r="BI346" s="45"/>
      <c r="BJ346" s="45"/>
      <c r="BK346" s="46"/>
      <c r="BL346" s="8"/>
    </row>
    <row r="347" spans="2:64" x14ac:dyDescent="0.15">
      <c r="B347" s="8"/>
      <c r="C347" s="13"/>
      <c r="D347" s="81"/>
      <c r="E347" s="17"/>
      <c r="F347" s="14"/>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3"/>
      <c r="AP347" s="24"/>
      <c r="AQ347" s="24"/>
      <c r="AR347" s="24"/>
      <c r="AS347" s="24"/>
      <c r="AT347" s="25"/>
      <c r="AU347" s="30"/>
      <c r="AV347" s="30"/>
      <c r="AW347" s="30"/>
      <c r="AX347" s="35"/>
      <c r="AY347" s="36"/>
      <c r="AZ347" s="36"/>
      <c r="BA347" s="36"/>
      <c r="BB347" s="36"/>
      <c r="BC347" s="37"/>
      <c r="BD347" s="42">
        <f t="shared" ref="BD347" si="136">ROUND(AO347*AX347,0)</f>
        <v>0</v>
      </c>
      <c r="BE347" s="42"/>
      <c r="BF347" s="42"/>
      <c r="BG347" s="42"/>
      <c r="BH347" s="42"/>
      <c r="BI347" s="42"/>
      <c r="BJ347" s="42"/>
      <c r="BK347" s="43"/>
      <c r="BL347" s="8"/>
    </row>
    <row r="348" spans="2:64" x14ac:dyDescent="0.15">
      <c r="B348" s="8"/>
      <c r="C348" s="15"/>
      <c r="D348" s="82"/>
      <c r="E348" s="18"/>
      <c r="F348" s="16"/>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6"/>
      <c r="AP348" s="27"/>
      <c r="AQ348" s="27"/>
      <c r="AR348" s="27"/>
      <c r="AS348" s="27"/>
      <c r="AT348" s="28"/>
      <c r="AU348" s="33"/>
      <c r="AV348" s="33"/>
      <c r="AW348" s="33"/>
      <c r="AX348" s="38"/>
      <c r="AY348" s="39"/>
      <c r="AZ348" s="39"/>
      <c r="BA348" s="39"/>
      <c r="BB348" s="39"/>
      <c r="BC348" s="40"/>
      <c r="BD348" s="45"/>
      <c r="BE348" s="45"/>
      <c r="BF348" s="45"/>
      <c r="BG348" s="45"/>
      <c r="BH348" s="45"/>
      <c r="BI348" s="45"/>
      <c r="BJ348" s="45"/>
      <c r="BK348" s="46"/>
      <c r="BL348" s="8"/>
    </row>
    <row r="349" spans="2:64" x14ac:dyDescent="0.15">
      <c r="B349" s="8"/>
      <c r="C349" s="13"/>
      <c r="D349" s="81"/>
      <c r="E349" s="17"/>
      <c r="F349" s="14"/>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3"/>
      <c r="AP349" s="24"/>
      <c r="AQ349" s="24"/>
      <c r="AR349" s="24"/>
      <c r="AS349" s="24"/>
      <c r="AT349" s="25"/>
      <c r="AU349" s="30"/>
      <c r="AV349" s="30"/>
      <c r="AW349" s="30"/>
      <c r="AX349" s="35"/>
      <c r="AY349" s="36"/>
      <c r="AZ349" s="36"/>
      <c r="BA349" s="36"/>
      <c r="BB349" s="36"/>
      <c r="BC349" s="37"/>
      <c r="BD349" s="42">
        <f t="shared" ref="BD349" si="137">ROUND(AO349*AX349,0)</f>
        <v>0</v>
      </c>
      <c r="BE349" s="42"/>
      <c r="BF349" s="42"/>
      <c r="BG349" s="42"/>
      <c r="BH349" s="42"/>
      <c r="BI349" s="42"/>
      <c r="BJ349" s="42"/>
      <c r="BK349" s="43"/>
      <c r="BL349" s="8"/>
    </row>
    <row r="350" spans="2:64" x14ac:dyDescent="0.15">
      <c r="B350" s="8"/>
      <c r="C350" s="15"/>
      <c r="D350" s="82"/>
      <c r="E350" s="18"/>
      <c r="F350" s="16"/>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6"/>
      <c r="AP350" s="27"/>
      <c r="AQ350" s="27"/>
      <c r="AR350" s="27"/>
      <c r="AS350" s="27"/>
      <c r="AT350" s="28"/>
      <c r="AU350" s="33"/>
      <c r="AV350" s="33"/>
      <c r="AW350" s="33"/>
      <c r="AX350" s="38"/>
      <c r="AY350" s="39"/>
      <c r="AZ350" s="39"/>
      <c r="BA350" s="39"/>
      <c r="BB350" s="39"/>
      <c r="BC350" s="40"/>
      <c r="BD350" s="45"/>
      <c r="BE350" s="45"/>
      <c r="BF350" s="45"/>
      <c r="BG350" s="45"/>
      <c r="BH350" s="45"/>
      <c r="BI350" s="45"/>
      <c r="BJ350" s="45"/>
      <c r="BK350" s="46"/>
      <c r="BL350" s="8"/>
    </row>
    <row r="351" spans="2:64" x14ac:dyDescent="0.15">
      <c r="B351" s="8"/>
      <c r="C351" s="13"/>
      <c r="D351" s="14"/>
      <c r="E351" s="17"/>
      <c r="F351" s="14"/>
      <c r="G351" s="19"/>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3"/>
      <c r="AP351" s="24"/>
      <c r="AQ351" s="24"/>
      <c r="AR351" s="24"/>
      <c r="AS351" s="24"/>
      <c r="AT351" s="25"/>
      <c r="AU351" s="29"/>
      <c r="AV351" s="30"/>
      <c r="AW351" s="31"/>
      <c r="AX351" s="35"/>
      <c r="AY351" s="36"/>
      <c r="AZ351" s="36"/>
      <c r="BA351" s="36"/>
      <c r="BB351" s="36"/>
      <c r="BC351" s="37"/>
      <c r="BD351" s="41">
        <f t="shared" ref="BD351" si="138">ROUND(AO351*AX351,0)</f>
        <v>0</v>
      </c>
      <c r="BE351" s="42"/>
      <c r="BF351" s="42"/>
      <c r="BG351" s="42"/>
      <c r="BH351" s="42"/>
      <c r="BI351" s="42"/>
      <c r="BJ351" s="42"/>
      <c r="BK351" s="43"/>
      <c r="BL351" s="8"/>
    </row>
    <row r="352" spans="2:64" x14ac:dyDescent="0.15">
      <c r="B352" s="8"/>
      <c r="C352" s="15"/>
      <c r="D352" s="16"/>
      <c r="E352" s="18"/>
      <c r="F352" s="16"/>
      <c r="G352" s="21"/>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6"/>
      <c r="AP352" s="27"/>
      <c r="AQ352" s="27"/>
      <c r="AR352" s="27"/>
      <c r="AS352" s="27"/>
      <c r="AT352" s="28"/>
      <c r="AU352" s="32"/>
      <c r="AV352" s="33"/>
      <c r="AW352" s="34"/>
      <c r="AX352" s="38"/>
      <c r="AY352" s="39"/>
      <c r="AZ352" s="39"/>
      <c r="BA352" s="39"/>
      <c r="BB352" s="39"/>
      <c r="BC352" s="40"/>
      <c r="BD352" s="44"/>
      <c r="BE352" s="45"/>
      <c r="BF352" s="45"/>
      <c r="BG352" s="45"/>
      <c r="BH352" s="45"/>
      <c r="BI352" s="45"/>
      <c r="BJ352" s="45"/>
      <c r="BK352" s="46"/>
      <c r="BL352" s="8"/>
    </row>
    <row r="353" spans="2:66" x14ac:dyDescent="0.15">
      <c r="B353" s="8"/>
      <c r="C353" s="13"/>
      <c r="D353" s="14"/>
      <c r="E353" s="17"/>
      <c r="F353" s="14"/>
      <c r="G353" s="19"/>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3"/>
      <c r="AP353" s="24"/>
      <c r="AQ353" s="24"/>
      <c r="AR353" s="24"/>
      <c r="AS353" s="24"/>
      <c r="AT353" s="25"/>
      <c r="AU353" s="29"/>
      <c r="AV353" s="30"/>
      <c r="AW353" s="31"/>
      <c r="AX353" s="35"/>
      <c r="AY353" s="36"/>
      <c r="AZ353" s="36"/>
      <c r="BA353" s="36"/>
      <c r="BB353" s="36"/>
      <c r="BC353" s="37"/>
      <c r="BD353" s="41">
        <f t="shared" ref="BD353" si="139">ROUND(AO353*AX353,0)</f>
        <v>0</v>
      </c>
      <c r="BE353" s="42"/>
      <c r="BF353" s="42"/>
      <c r="BG353" s="42"/>
      <c r="BH353" s="42"/>
      <c r="BI353" s="42"/>
      <c r="BJ353" s="42"/>
      <c r="BK353" s="43"/>
      <c r="BL353" s="8"/>
    </row>
    <row r="354" spans="2:66" x14ac:dyDescent="0.15">
      <c r="B354" s="8"/>
      <c r="C354" s="15"/>
      <c r="D354" s="16"/>
      <c r="E354" s="18"/>
      <c r="F354" s="16"/>
      <c r="G354" s="21"/>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6"/>
      <c r="AP354" s="27"/>
      <c r="AQ354" s="27"/>
      <c r="AR354" s="27"/>
      <c r="AS354" s="27"/>
      <c r="AT354" s="28"/>
      <c r="AU354" s="32"/>
      <c r="AV354" s="33"/>
      <c r="AW354" s="34"/>
      <c r="AX354" s="38"/>
      <c r="AY354" s="39"/>
      <c r="AZ354" s="39"/>
      <c r="BA354" s="39"/>
      <c r="BB354" s="39"/>
      <c r="BC354" s="40"/>
      <c r="BD354" s="44"/>
      <c r="BE354" s="45"/>
      <c r="BF354" s="45"/>
      <c r="BG354" s="45"/>
      <c r="BH354" s="45"/>
      <c r="BI354" s="45"/>
      <c r="BJ354" s="45"/>
      <c r="BK354" s="46"/>
      <c r="BL354" s="8"/>
    </row>
    <row r="355" spans="2:66" x14ac:dyDescent="0.15">
      <c r="B355" s="8"/>
      <c r="C355" s="47"/>
      <c r="D355" s="48"/>
      <c r="E355" s="51"/>
      <c r="F355" s="48"/>
      <c r="G355" s="53"/>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7"/>
      <c r="AP355" s="58"/>
      <c r="AQ355" s="58"/>
      <c r="AR355" s="58"/>
      <c r="AS355" s="58"/>
      <c r="AT355" s="59"/>
      <c r="AU355" s="63"/>
      <c r="AV355" s="64"/>
      <c r="AW355" s="65"/>
      <c r="AX355" s="69"/>
      <c r="AY355" s="70"/>
      <c r="AZ355" s="70"/>
      <c r="BA355" s="70"/>
      <c r="BB355" s="70"/>
      <c r="BC355" s="71"/>
      <c r="BD355" s="75">
        <f t="shared" ref="BD355" si="140">ROUND(AO355*AX355,0)</f>
        <v>0</v>
      </c>
      <c r="BE355" s="76"/>
      <c r="BF355" s="76"/>
      <c r="BG355" s="76"/>
      <c r="BH355" s="76"/>
      <c r="BI355" s="76"/>
      <c r="BJ355" s="76"/>
      <c r="BK355" s="77"/>
      <c r="BL355" s="8"/>
    </row>
    <row r="356" spans="2:66" x14ac:dyDescent="0.15">
      <c r="B356" s="8"/>
      <c r="C356" s="49"/>
      <c r="D356" s="50"/>
      <c r="E356" s="52"/>
      <c r="F356" s="50"/>
      <c r="G356" s="55"/>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60"/>
      <c r="AP356" s="61"/>
      <c r="AQ356" s="61"/>
      <c r="AR356" s="61"/>
      <c r="AS356" s="61"/>
      <c r="AT356" s="62"/>
      <c r="AU356" s="66"/>
      <c r="AV356" s="67"/>
      <c r="AW356" s="68"/>
      <c r="AX356" s="72"/>
      <c r="AY356" s="73"/>
      <c r="AZ356" s="73"/>
      <c r="BA356" s="73"/>
      <c r="BB356" s="73"/>
      <c r="BC356" s="74"/>
      <c r="BD356" s="78"/>
      <c r="BE356" s="79"/>
      <c r="BF356" s="79"/>
      <c r="BG356" s="79"/>
      <c r="BH356" s="79"/>
      <c r="BI356" s="79"/>
      <c r="BJ356" s="79"/>
      <c r="BK356" s="80"/>
      <c r="BL356" s="8"/>
      <c r="BN356" s="4"/>
    </row>
    <row r="358" spans="2:66" x14ac:dyDescent="0.15">
      <c r="BN358" s="4"/>
    </row>
  </sheetData>
  <sheetProtection algorithmName="SHA-512" hashValue="T6nHZCVzPtBHEwQPdYkeTSx0cUeckpKfSa0rcF/nejI67rhBVL+s15pJpyDUi3RUGyD/Ls8JZWG3IHZBk+aU8g==" saltValue="WttnL91/hpdEN7X5VF1iGA==" spinCount="100000" sheet="1" objects="1" scenarios="1"/>
  <mergeCells count="1110">
    <mergeCell ref="BD353:BK354"/>
    <mergeCell ref="C355:D356"/>
    <mergeCell ref="E355:F356"/>
    <mergeCell ref="G355:AN356"/>
    <mergeCell ref="AO355:AT356"/>
    <mergeCell ref="AU355:AW356"/>
    <mergeCell ref="AX355:BC356"/>
    <mergeCell ref="BD355:BK356"/>
    <mergeCell ref="C353:D354"/>
    <mergeCell ref="E353:F354"/>
    <mergeCell ref="G353:AN354"/>
    <mergeCell ref="AO353:AT354"/>
    <mergeCell ref="AU353:AW354"/>
    <mergeCell ref="AX353:BC354"/>
    <mergeCell ref="BD349:BK350"/>
    <mergeCell ref="C351:D352"/>
    <mergeCell ref="E351:F352"/>
    <mergeCell ref="G351:AN352"/>
    <mergeCell ref="AO351:AT352"/>
    <mergeCell ref="AU351:AW352"/>
    <mergeCell ref="AX351:BC352"/>
    <mergeCell ref="BD351:BK352"/>
    <mergeCell ref="C349:D350"/>
    <mergeCell ref="E349:F350"/>
    <mergeCell ref="G349:AN350"/>
    <mergeCell ref="AO349:AT350"/>
    <mergeCell ref="AU349:AW350"/>
    <mergeCell ref="AX349:BC350"/>
    <mergeCell ref="BD345:BK346"/>
    <mergeCell ref="C347:D348"/>
    <mergeCell ref="E347:F348"/>
    <mergeCell ref="G347:AN348"/>
    <mergeCell ref="AO347:AT348"/>
    <mergeCell ref="AU347:AW348"/>
    <mergeCell ref="AX347:BC348"/>
    <mergeCell ref="BD347:BK348"/>
    <mergeCell ref="C345:D346"/>
    <mergeCell ref="E345:F346"/>
    <mergeCell ref="G345:AN346"/>
    <mergeCell ref="AO345:AT346"/>
    <mergeCell ref="AU345:AW346"/>
    <mergeCell ref="AX345:BC346"/>
    <mergeCell ref="BD341:BK342"/>
    <mergeCell ref="C343:D344"/>
    <mergeCell ref="E343:F344"/>
    <mergeCell ref="G343:AN344"/>
    <mergeCell ref="AO343:AT344"/>
    <mergeCell ref="AU343:AW344"/>
    <mergeCell ref="AX343:BC344"/>
    <mergeCell ref="BD343:BK344"/>
    <mergeCell ref="C341:D342"/>
    <mergeCell ref="E341:F342"/>
    <mergeCell ref="G341:AN342"/>
    <mergeCell ref="AO341:AT342"/>
    <mergeCell ref="AU341:AW342"/>
    <mergeCell ref="AX341:BC342"/>
    <mergeCell ref="BD337:BK338"/>
    <mergeCell ref="C339:D340"/>
    <mergeCell ref="E339:F340"/>
    <mergeCell ref="G339:AN340"/>
    <mergeCell ref="AO339:AT340"/>
    <mergeCell ref="AU339:AW340"/>
    <mergeCell ref="AX339:BC340"/>
    <mergeCell ref="BD339:BK340"/>
    <mergeCell ref="C337:D338"/>
    <mergeCell ref="E337:F338"/>
    <mergeCell ref="G337:AN338"/>
    <mergeCell ref="AO337:AT338"/>
    <mergeCell ref="AU337:AW338"/>
    <mergeCell ref="AX337:BC338"/>
    <mergeCell ref="BD333:BK334"/>
    <mergeCell ref="C335:D336"/>
    <mergeCell ref="E335:F336"/>
    <mergeCell ref="G335:AN336"/>
    <mergeCell ref="AO335:AT336"/>
    <mergeCell ref="AU335:AW336"/>
    <mergeCell ref="AX335:BC336"/>
    <mergeCell ref="BD335:BK336"/>
    <mergeCell ref="C333:D334"/>
    <mergeCell ref="E333:F334"/>
    <mergeCell ref="G333:AN334"/>
    <mergeCell ref="AO333:AT334"/>
    <mergeCell ref="AU333:AW334"/>
    <mergeCell ref="AX333:BC334"/>
    <mergeCell ref="BD329:BK330"/>
    <mergeCell ref="C331:D332"/>
    <mergeCell ref="E331:F332"/>
    <mergeCell ref="G331:AN332"/>
    <mergeCell ref="AO331:AT332"/>
    <mergeCell ref="AU331:AW332"/>
    <mergeCell ref="AX331:BC332"/>
    <mergeCell ref="BD331:BK332"/>
    <mergeCell ref="C329:D330"/>
    <mergeCell ref="E329:F330"/>
    <mergeCell ref="G329:AN330"/>
    <mergeCell ref="AO329:AT330"/>
    <mergeCell ref="AU329:AW330"/>
    <mergeCell ref="AX329:BC330"/>
    <mergeCell ref="BD325:BK326"/>
    <mergeCell ref="C327:D328"/>
    <mergeCell ref="E327:F328"/>
    <mergeCell ref="G327:AN328"/>
    <mergeCell ref="AO327:AT328"/>
    <mergeCell ref="AU327:AW328"/>
    <mergeCell ref="AX327:BC328"/>
    <mergeCell ref="BD327:BK328"/>
    <mergeCell ref="C325:D326"/>
    <mergeCell ref="E325:F326"/>
    <mergeCell ref="G325:AN326"/>
    <mergeCell ref="AO325:AT326"/>
    <mergeCell ref="AU325:AW326"/>
    <mergeCell ref="AX325:BC326"/>
    <mergeCell ref="BD321:BK322"/>
    <mergeCell ref="C323:D324"/>
    <mergeCell ref="E323:F324"/>
    <mergeCell ref="G323:AN324"/>
    <mergeCell ref="AO323:AT324"/>
    <mergeCell ref="AU323:AW324"/>
    <mergeCell ref="AX323:BC324"/>
    <mergeCell ref="BD323:BK324"/>
    <mergeCell ref="C321:D322"/>
    <mergeCell ref="E321:F322"/>
    <mergeCell ref="G321:AN322"/>
    <mergeCell ref="AO321:AT322"/>
    <mergeCell ref="AU321:AW322"/>
    <mergeCell ref="AX321:BC322"/>
    <mergeCell ref="BD317:BK318"/>
    <mergeCell ref="C319:D320"/>
    <mergeCell ref="E319:F320"/>
    <mergeCell ref="G319:AN320"/>
    <mergeCell ref="AO319:AT320"/>
    <mergeCell ref="AU319:AW320"/>
    <mergeCell ref="AX319:BC320"/>
    <mergeCell ref="BD319:BK320"/>
    <mergeCell ref="C317:D318"/>
    <mergeCell ref="E317:F318"/>
    <mergeCell ref="G317:AN318"/>
    <mergeCell ref="AO317:AT318"/>
    <mergeCell ref="AU317:AW318"/>
    <mergeCell ref="AX317:BC318"/>
    <mergeCell ref="BD313:BK314"/>
    <mergeCell ref="C315:D316"/>
    <mergeCell ref="E315:F316"/>
    <mergeCell ref="G315:AN316"/>
    <mergeCell ref="AO315:AT316"/>
    <mergeCell ref="AU315:AW316"/>
    <mergeCell ref="AX315:BC316"/>
    <mergeCell ref="BD315:BK316"/>
    <mergeCell ref="C313:D314"/>
    <mergeCell ref="E313:F314"/>
    <mergeCell ref="G313:AN314"/>
    <mergeCell ref="AO313:AT314"/>
    <mergeCell ref="AU313:AW314"/>
    <mergeCell ref="AX313:BC314"/>
    <mergeCell ref="BD309:BK310"/>
    <mergeCell ref="C311:D312"/>
    <mergeCell ref="E311:F312"/>
    <mergeCell ref="G311:AN312"/>
    <mergeCell ref="AO311:AT312"/>
    <mergeCell ref="AU311:AW312"/>
    <mergeCell ref="AX311:BC312"/>
    <mergeCell ref="BD311:BK312"/>
    <mergeCell ref="C309:D310"/>
    <mergeCell ref="E309:F310"/>
    <mergeCell ref="G309:AN310"/>
    <mergeCell ref="AO309:AT310"/>
    <mergeCell ref="AU309:AW310"/>
    <mergeCell ref="AX309:BC310"/>
    <mergeCell ref="BD305:BK306"/>
    <mergeCell ref="C307:D308"/>
    <mergeCell ref="E307:F308"/>
    <mergeCell ref="G307:AN308"/>
    <mergeCell ref="AO307:AT308"/>
    <mergeCell ref="AU307:AW308"/>
    <mergeCell ref="AX307:BC308"/>
    <mergeCell ref="BD307:BK308"/>
    <mergeCell ref="C305:D306"/>
    <mergeCell ref="E305:F306"/>
    <mergeCell ref="G305:AN306"/>
    <mergeCell ref="AO305:AT306"/>
    <mergeCell ref="AU305:AW306"/>
    <mergeCell ref="AX305:BC306"/>
    <mergeCell ref="BD301:BK302"/>
    <mergeCell ref="C303:D304"/>
    <mergeCell ref="E303:F304"/>
    <mergeCell ref="G303:AN304"/>
    <mergeCell ref="AO303:AT304"/>
    <mergeCell ref="AU303:AW304"/>
    <mergeCell ref="AX303:BC304"/>
    <mergeCell ref="BD303:BK304"/>
    <mergeCell ref="C301:D302"/>
    <mergeCell ref="E301:F302"/>
    <mergeCell ref="G301:AN302"/>
    <mergeCell ref="AO301:AT302"/>
    <mergeCell ref="AU301:AW302"/>
    <mergeCell ref="AX301:BC302"/>
    <mergeCell ref="BD297:BK298"/>
    <mergeCell ref="C299:D300"/>
    <mergeCell ref="E299:F300"/>
    <mergeCell ref="G299:AN300"/>
    <mergeCell ref="AO299:AT300"/>
    <mergeCell ref="AU299:AW300"/>
    <mergeCell ref="AX299:BC300"/>
    <mergeCell ref="BD299:BK300"/>
    <mergeCell ref="C297:D298"/>
    <mergeCell ref="E297:F298"/>
    <mergeCell ref="G297:AN298"/>
    <mergeCell ref="AO297:AT298"/>
    <mergeCell ref="AU297:AW298"/>
    <mergeCell ref="AX297:BC298"/>
    <mergeCell ref="AL293:AP294"/>
    <mergeCell ref="AR293:BK294"/>
    <mergeCell ref="C296:D296"/>
    <mergeCell ref="E296:F296"/>
    <mergeCell ref="G296:AN296"/>
    <mergeCell ref="AO296:AT296"/>
    <mergeCell ref="AU296:AW296"/>
    <mergeCell ref="AX296:BC296"/>
    <mergeCell ref="BD296:BK296"/>
    <mergeCell ref="BA287:BK287"/>
    <mergeCell ref="BA288:BH289"/>
    <mergeCell ref="BI288:BI289"/>
    <mergeCell ref="BJ288:BK289"/>
    <mergeCell ref="AL291:AP292"/>
    <mergeCell ref="AR291:BK292"/>
    <mergeCell ref="BD282:BK283"/>
    <mergeCell ref="C284:D285"/>
    <mergeCell ref="E284:F285"/>
    <mergeCell ref="G284:AN285"/>
    <mergeCell ref="AO284:AT285"/>
    <mergeCell ref="AU284:AW285"/>
    <mergeCell ref="AX284:BC285"/>
    <mergeCell ref="BD284:BK285"/>
    <mergeCell ref="C282:D283"/>
    <mergeCell ref="E282:F283"/>
    <mergeCell ref="G282:AN283"/>
    <mergeCell ref="AO282:AT283"/>
    <mergeCell ref="AU282:AW283"/>
    <mergeCell ref="AX282:BC283"/>
    <mergeCell ref="BD278:BK279"/>
    <mergeCell ref="C280:D281"/>
    <mergeCell ref="E280:F281"/>
    <mergeCell ref="G280:AN281"/>
    <mergeCell ref="AO280:AT281"/>
    <mergeCell ref="AU280:AW281"/>
    <mergeCell ref="AX280:BC281"/>
    <mergeCell ref="BD280:BK281"/>
    <mergeCell ref="C278:D279"/>
    <mergeCell ref="E278:F279"/>
    <mergeCell ref="G278:AN279"/>
    <mergeCell ref="AO278:AT279"/>
    <mergeCell ref="AU278:AW279"/>
    <mergeCell ref="AX278:BC279"/>
    <mergeCell ref="BD274:BK275"/>
    <mergeCell ref="C276:D277"/>
    <mergeCell ref="E276:F277"/>
    <mergeCell ref="G276:AN277"/>
    <mergeCell ref="AO276:AT277"/>
    <mergeCell ref="AU276:AW277"/>
    <mergeCell ref="AX276:BC277"/>
    <mergeCell ref="BD276:BK277"/>
    <mergeCell ref="C274:D275"/>
    <mergeCell ref="E274:F275"/>
    <mergeCell ref="G274:AN275"/>
    <mergeCell ref="AO274:AT275"/>
    <mergeCell ref="AU274:AW275"/>
    <mergeCell ref="AX274:BC275"/>
    <mergeCell ref="BD270:BK271"/>
    <mergeCell ref="C272:D273"/>
    <mergeCell ref="E272:F273"/>
    <mergeCell ref="G272:AN273"/>
    <mergeCell ref="AO272:AT273"/>
    <mergeCell ref="AU272:AW273"/>
    <mergeCell ref="AX272:BC273"/>
    <mergeCell ref="BD272:BK273"/>
    <mergeCell ref="C270:D271"/>
    <mergeCell ref="E270:F271"/>
    <mergeCell ref="G270:AN271"/>
    <mergeCell ref="AO270:AT271"/>
    <mergeCell ref="AU270:AW271"/>
    <mergeCell ref="AX270:BC271"/>
    <mergeCell ref="BD266:BK267"/>
    <mergeCell ref="C268:D269"/>
    <mergeCell ref="E268:F269"/>
    <mergeCell ref="G268:AN269"/>
    <mergeCell ref="AO268:AT269"/>
    <mergeCell ref="AU268:AW269"/>
    <mergeCell ref="AX268:BC269"/>
    <mergeCell ref="BD268:BK269"/>
    <mergeCell ref="C266:D267"/>
    <mergeCell ref="E266:F267"/>
    <mergeCell ref="G266:AN267"/>
    <mergeCell ref="AO266:AT267"/>
    <mergeCell ref="AU266:AW267"/>
    <mergeCell ref="AX266:BC267"/>
    <mergeCell ref="BD262:BK263"/>
    <mergeCell ref="C264:D265"/>
    <mergeCell ref="E264:F265"/>
    <mergeCell ref="G264:AN265"/>
    <mergeCell ref="AO264:AT265"/>
    <mergeCell ref="AU264:AW265"/>
    <mergeCell ref="AX264:BC265"/>
    <mergeCell ref="BD264:BK265"/>
    <mergeCell ref="C262:D263"/>
    <mergeCell ref="E262:F263"/>
    <mergeCell ref="G262:AN263"/>
    <mergeCell ref="AO262:AT263"/>
    <mergeCell ref="AU262:AW263"/>
    <mergeCell ref="AX262:BC263"/>
    <mergeCell ref="BD258:BK259"/>
    <mergeCell ref="C260:D261"/>
    <mergeCell ref="E260:F261"/>
    <mergeCell ref="G260:AN261"/>
    <mergeCell ref="AO260:AT261"/>
    <mergeCell ref="AU260:AW261"/>
    <mergeCell ref="AX260:BC261"/>
    <mergeCell ref="BD260:BK261"/>
    <mergeCell ref="C258:D259"/>
    <mergeCell ref="E258:F259"/>
    <mergeCell ref="G258:AN259"/>
    <mergeCell ref="AO258:AT259"/>
    <mergeCell ref="AU258:AW259"/>
    <mergeCell ref="AX258:BC259"/>
    <mergeCell ref="BD254:BK255"/>
    <mergeCell ref="C256:D257"/>
    <mergeCell ref="E256:F257"/>
    <mergeCell ref="G256:AN257"/>
    <mergeCell ref="AO256:AT257"/>
    <mergeCell ref="AU256:AW257"/>
    <mergeCell ref="AX256:BC257"/>
    <mergeCell ref="BD256:BK257"/>
    <mergeCell ref="C254:D255"/>
    <mergeCell ref="E254:F255"/>
    <mergeCell ref="G254:AN255"/>
    <mergeCell ref="AO254:AT255"/>
    <mergeCell ref="AU254:AW255"/>
    <mergeCell ref="AX254:BC255"/>
    <mergeCell ref="BD250:BK251"/>
    <mergeCell ref="C252:D253"/>
    <mergeCell ref="E252:F253"/>
    <mergeCell ref="G252:AN253"/>
    <mergeCell ref="AO252:AT253"/>
    <mergeCell ref="AU252:AW253"/>
    <mergeCell ref="AX252:BC253"/>
    <mergeCell ref="BD252:BK253"/>
    <mergeCell ref="C250:D251"/>
    <mergeCell ref="E250:F251"/>
    <mergeCell ref="G250:AN251"/>
    <mergeCell ref="AO250:AT251"/>
    <mergeCell ref="AU250:AW251"/>
    <mergeCell ref="AX250:BC251"/>
    <mergeCell ref="BD246:BK247"/>
    <mergeCell ref="C248:D249"/>
    <mergeCell ref="E248:F249"/>
    <mergeCell ref="G248:AN249"/>
    <mergeCell ref="AO248:AT249"/>
    <mergeCell ref="AU248:AW249"/>
    <mergeCell ref="AX248:BC249"/>
    <mergeCell ref="BD248:BK249"/>
    <mergeCell ref="C246:D247"/>
    <mergeCell ref="E246:F247"/>
    <mergeCell ref="G246:AN247"/>
    <mergeCell ref="AO246:AT247"/>
    <mergeCell ref="AU246:AW247"/>
    <mergeCell ref="AX246:BC247"/>
    <mergeCell ref="BD242:BK243"/>
    <mergeCell ref="C244:D245"/>
    <mergeCell ref="E244:F245"/>
    <mergeCell ref="G244:AN245"/>
    <mergeCell ref="AO244:AT245"/>
    <mergeCell ref="AU244:AW245"/>
    <mergeCell ref="AX244:BC245"/>
    <mergeCell ref="BD244:BK245"/>
    <mergeCell ref="C242:D243"/>
    <mergeCell ref="E242:F243"/>
    <mergeCell ref="G242:AN243"/>
    <mergeCell ref="AO242:AT243"/>
    <mergeCell ref="AU242:AW243"/>
    <mergeCell ref="AX242:BC243"/>
    <mergeCell ref="BD238:BK239"/>
    <mergeCell ref="C240:D241"/>
    <mergeCell ref="E240:F241"/>
    <mergeCell ref="G240:AN241"/>
    <mergeCell ref="AO240:AT241"/>
    <mergeCell ref="AU240:AW241"/>
    <mergeCell ref="AX240:BC241"/>
    <mergeCell ref="BD240:BK241"/>
    <mergeCell ref="C238:D239"/>
    <mergeCell ref="E238:F239"/>
    <mergeCell ref="G238:AN239"/>
    <mergeCell ref="AO238:AT239"/>
    <mergeCell ref="AU238:AW239"/>
    <mergeCell ref="AX238:BC239"/>
    <mergeCell ref="BD234:BK235"/>
    <mergeCell ref="C236:D237"/>
    <mergeCell ref="E236:F237"/>
    <mergeCell ref="G236:AN237"/>
    <mergeCell ref="AO236:AT237"/>
    <mergeCell ref="AU236:AW237"/>
    <mergeCell ref="AX236:BC237"/>
    <mergeCell ref="BD236:BK237"/>
    <mergeCell ref="C234:D235"/>
    <mergeCell ref="E234:F235"/>
    <mergeCell ref="G234:AN235"/>
    <mergeCell ref="AO234:AT235"/>
    <mergeCell ref="AU234:AW235"/>
    <mergeCell ref="AX234:BC235"/>
    <mergeCell ref="BD230:BK231"/>
    <mergeCell ref="C232:D233"/>
    <mergeCell ref="E232:F233"/>
    <mergeCell ref="G232:AN233"/>
    <mergeCell ref="AO232:AT233"/>
    <mergeCell ref="AU232:AW233"/>
    <mergeCell ref="AX232:BC233"/>
    <mergeCell ref="BD232:BK233"/>
    <mergeCell ref="C230:D231"/>
    <mergeCell ref="E230:F231"/>
    <mergeCell ref="G230:AN231"/>
    <mergeCell ref="AO230:AT231"/>
    <mergeCell ref="AU230:AW231"/>
    <mergeCell ref="AX230:BC231"/>
    <mergeCell ref="BD226:BK227"/>
    <mergeCell ref="C228:D229"/>
    <mergeCell ref="E228:F229"/>
    <mergeCell ref="G228:AN229"/>
    <mergeCell ref="AO228:AT229"/>
    <mergeCell ref="AU228:AW229"/>
    <mergeCell ref="AX228:BC229"/>
    <mergeCell ref="BD228:BK229"/>
    <mergeCell ref="C226:D227"/>
    <mergeCell ref="E226:F227"/>
    <mergeCell ref="G226:AN227"/>
    <mergeCell ref="AO226:AT227"/>
    <mergeCell ref="AU226:AW227"/>
    <mergeCell ref="AX226:BC227"/>
    <mergeCell ref="AL222:AP223"/>
    <mergeCell ref="AR222:BK223"/>
    <mergeCell ref="C225:D225"/>
    <mergeCell ref="E225:F225"/>
    <mergeCell ref="G225:AN225"/>
    <mergeCell ref="AO225:AT225"/>
    <mergeCell ref="AU225:AW225"/>
    <mergeCell ref="AX225:BC225"/>
    <mergeCell ref="BD225:BK225"/>
    <mergeCell ref="BA216:BK216"/>
    <mergeCell ref="BA217:BH218"/>
    <mergeCell ref="BI217:BI218"/>
    <mergeCell ref="BJ217:BK218"/>
    <mergeCell ref="AL220:AP221"/>
    <mergeCell ref="AR220:BK221"/>
    <mergeCell ref="BD211:BK212"/>
    <mergeCell ref="C213:D214"/>
    <mergeCell ref="E213:F214"/>
    <mergeCell ref="G213:AN214"/>
    <mergeCell ref="AO213:AT214"/>
    <mergeCell ref="AU213:AW214"/>
    <mergeCell ref="AX213:BC214"/>
    <mergeCell ref="BD213:BK214"/>
    <mergeCell ref="C211:D212"/>
    <mergeCell ref="E211:F212"/>
    <mergeCell ref="G211:AN212"/>
    <mergeCell ref="AO211:AT212"/>
    <mergeCell ref="AU211:AW212"/>
    <mergeCell ref="AX211:BC212"/>
    <mergeCell ref="BD207:BK208"/>
    <mergeCell ref="C209:D210"/>
    <mergeCell ref="E209:F210"/>
    <mergeCell ref="G209:AN210"/>
    <mergeCell ref="AO209:AT210"/>
    <mergeCell ref="AU209:AW210"/>
    <mergeCell ref="AX209:BC210"/>
    <mergeCell ref="BD209:BK210"/>
    <mergeCell ref="C207:D208"/>
    <mergeCell ref="E207:F208"/>
    <mergeCell ref="G207:AN208"/>
    <mergeCell ref="AO207:AT208"/>
    <mergeCell ref="AU207:AW208"/>
    <mergeCell ref="AX207:BC208"/>
    <mergeCell ref="BD203:BK204"/>
    <mergeCell ref="C205:D206"/>
    <mergeCell ref="E205:F206"/>
    <mergeCell ref="G205:AN206"/>
    <mergeCell ref="AO205:AT206"/>
    <mergeCell ref="AU205:AW206"/>
    <mergeCell ref="AX205:BC206"/>
    <mergeCell ref="BD205:BK206"/>
    <mergeCell ref="C203:D204"/>
    <mergeCell ref="E203:F204"/>
    <mergeCell ref="G203:AN204"/>
    <mergeCell ref="AO203:AT204"/>
    <mergeCell ref="AU203:AW204"/>
    <mergeCell ref="AX203:BC204"/>
    <mergeCell ref="BD199:BK200"/>
    <mergeCell ref="C201:D202"/>
    <mergeCell ref="E201:F202"/>
    <mergeCell ref="G201:AN202"/>
    <mergeCell ref="AO201:AT202"/>
    <mergeCell ref="AU201:AW202"/>
    <mergeCell ref="AX201:BC202"/>
    <mergeCell ref="BD201:BK202"/>
    <mergeCell ref="C199:D200"/>
    <mergeCell ref="E199:F200"/>
    <mergeCell ref="G199:AN200"/>
    <mergeCell ref="AO199:AT200"/>
    <mergeCell ref="AU199:AW200"/>
    <mergeCell ref="AX199:BC200"/>
    <mergeCell ref="BD195:BK196"/>
    <mergeCell ref="C197:D198"/>
    <mergeCell ref="E197:F198"/>
    <mergeCell ref="G197:AN198"/>
    <mergeCell ref="AO197:AT198"/>
    <mergeCell ref="AU197:AW198"/>
    <mergeCell ref="AX197:BC198"/>
    <mergeCell ref="BD197:BK198"/>
    <mergeCell ref="C195:D196"/>
    <mergeCell ref="E195:F196"/>
    <mergeCell ref="G195:AN196"/>
    <mergeCell ref="AO195:AT196"/>
    <mergeCell ref="AU195:AW196"/>
    <mergeCell ref="AX195:BC196"/>
    <mergeCell ref="BD191:BK192"/>
    <mergeCell ref="C193:D194"/>
    <mergeCell ref="E193:F194"/>
    <mergeCell ref="G193:AN194"/>
    <mergeCell ref="AO193:AT194"/>
    <mergeCell ref="AU193:AW194"/>
    <mergeCell ref="AX193:BC194"/>
    <mergeCell ref="BD193:BK194"/>
    <mergeCell ref="C191:D192"/>
    <mergeCell ref="E191:F192"/>
    <mergeCell ref="G191:AN192"/>
    <mergeCell ref="AO191:AT192"/>
    <mergeCell ref="AU191:AW192"/>
    <mergeCell ref="AX191:BC192"/>
    <mergeCell ref="BD187:BK188"/>
    <mergeCell ref="C189:D190"/>
    <mergeCell ref="E189:F190"/>
    <mergeCell ref="G189:AN190"/>
    <mergeCell ref="AO189:AT190"/>
    <mergeCell ref="AU189:AW190"/>
    <mergeCell ref="AX189:BC190"/>
    <mergeCell ref="BD189:BK190"/>
    <mergeCell ref="C187:D188"/>
    <mergeCell ref="E187:F188"/>
    <mergeCell ref="G187:AN188"/>
    <mergeCell ref="AO187:AT188"/>
    <mergeCell ref="AU187:AW188"/>
    <mergeCell ref="AX187:BC188"/>
    <mergeCell ref="BD183:BK184"/>
    <mergeCell ref="C185:D186"/>
    <mergeCell ref="E185:F186"/>
    <mergeCell ref="G185:AN186"/>
    <mergeCell ref="AO185:AT186"/>
    <mergeCell ref="AU185:AW186"/>
    <mergeCell ref="AX185:BC186"/>
    <mergeCell ref="BD185:BK186"/>
    <mergeCell ref="C183:D184"/>
    <mergeCell ref="E183:F184"/>
    <mergeCell ref="G183:AN184"/>
    <mergeCell ref="AO183:AT184"/>
    <mergeCell ref="AU183:AW184"/>
    <mergeCell ref="AX183:BC184"/>
    <mergeCell ref="BD179:BK180"/>
    <mergeCell ref="C181:D182"/>
    <mergeCell ref="E181:F182"/>
    <mergeCell ref="G181:AN182"/>
    <mergeCell ref="AO181:AT182"/>
    <mergeCell ref="AU181:AW182"/>
    <mergeCell ref="AX181:BC182"/>
    <mergeCell ref="BD181:BK182"/>
    <mergeCell ref="C179:D180"/>
    <mergeCell ref="E179:F180"/>
    <mergeCell ref="G179:AN180"/>
    <mergeCell ref="AO179:AT180"/>
    <mergeCell ref="AU179:AW180"/>
    <mergeCell ref="AX179:BC180"/>
    <mergeCell ref="BD175:BK176"/>
    <mergeCell ref="C177:D178"/>
    <mergeCell ref="E177:F178"/>
    <mergeCell ref="G177:AN178"/>
    <mergeCell ref="AO177:AT178"/>
    <mergeCell ref="AU177:AW178"/>
    <mergeCell ref="AX177:BC178"/>
    <mergeCell ref="BD177:BK178"/>
    <mergeCell ref="C175:D176"/>
    <mergeCell ref="E175:F176"/>
    <mergeCell ref="G175:AN176"/>
    <mergeCell ref="AO175:AT176"/>
    <mergeCell ref="AU175:AW176"/>
    <mergeCell ref="AX175:BC176"/>
    <mergeCell ref="BD171:BK172"/>
    <mergeCell ref="C173:D174"/>
    <mergeCell ref="E173:F174"/>
    <mergeCell ref="G173:AN174"/>
    <mergeCell ref="AO173:AT174"/>
    <mergeCell ref="AU173:AW174"/>
    <mergeCell ref="AX173:BC174"/>
    <mergeCell ref="BD173:BK174"/>
    <mergeCell ref="C171:D172"/>
    <mergeCell ref="E171:F172"/>
    <mergeCell ref="G171:AN172"/>
    <mergeCell ref="AO171:AT172"/>
    <mergeCell ref="AU171:AW172"/>
    <mergeCell ref="AX171:BC172"/>
    <mergeCell ref="BD167:BK168"/>
    <mergeCell ref="C169:D170"/>
    <mergeCell ref="E169:F170"/>
    <mergeCell ref="G169:AN170"/>
    <mergeCell ref="AO169:AT170"/>
    <mergeCell ref="AU169:AW170"/>
    <mergeCell ref="AX169:BC170"/>
    <mergeCell ref="BD169:BK170"/>
    <mergeCell ref="C167:D168"/>
    <mergeCell ref="E167:F168"/>
    <mergeCell ref="G167:AN168"/>
    <mergeCell ref="AO167:AT168"/>
    <mergeCell ref="AU167:AW168"/>
    <mergeCell ref="AX167:BC168"/>
    <mergeCell ref="BD163:BK164"/>
    <mergeCell ref="C165:D166"/>
    <mergeCell ref="E165:F166"/>
    <mergeCell ref="G165:AN166"/>
    <mergeCell ref="AO165:AT166"/>
    <mergeCell ref="AU165:AW166"/>
    <mergeCell ref="AX165:BC166"/>
    <mergeCell ref="BD165:BK166"/>
    <mergeCell ref="C163:D164"/>
    <mergeCell ref="E163:F164"/>
    <mergeCell ref="G163:AN164"/>
    <mergeCell ref="AO163:AT164"/>
    <mergeCell ref="AU163:AW164"/>
    <mergeCell ref="AX163:BC164"/>
    <mergeCell ref="BD159:BK160"/>
    <mergeCell ref="C161:D162"/>
    <mergeCell ref="E161:F162"/>
    <mergeCell ref="G161:AN162"/>
    <mergeCell ref="AO161:AT162"/>
    <mergeCell ref="AU161:AW162"/>
    <mergeCell ref="AX161:BC162"/>
    <mergeCell ref="BD161:BK162"/>
    <mergeCell ref="C159:D160"/>
    <mergeCell ref="E159:F160"/>
    <mergeCell ref="G159:AN160"/>
    <mergeCell ref="AO159:AT160"/>
    <mergeCell ref="AU159:AW160"/>
    <mergeCell ref="AX159:BC160"/>
    <mergeCell ref="BD155:BK156"/>
    <mergeCell ref="C157:D158"/>
    <mergeCell ref="E157:F158"/>
    <mergeCell ref="G157:AN158"/>
    <mergeCell ref="AO157:AT158"/>
    <mergeCell ref="AU157:AW158"/>
    <mergeCell ref="AX157:BC158"/>
    <mergeCell ref="BD157:BK158"/>
    <mergeCell ref="C155:D156"/>
    <mergeCell ref="E155:F156"/>
    <mergeCell ref="G155:AN156"/>
    <mergeCell ref="AO155:AT156"/>
    <mergeCell ref="AU155:AW156"/>
    <mergeCell ref="AX155:BC156"/>
    <mergeCell ref="AL151:AP152"/>
    <mergeCell ref="AR151:BK152"/>
    <mergeCell ref="C154:D154"/>
    <mergeCell ref="E154:F154"/>
    <mergeCell ref="G154:AN154"/>
    <mergeCell ref="AO154:AT154"/>
    <mergeCell ref="AU154:AW154"/>
    <mergeCell ref="AX154:BC154"/>
    <mergeCell ref="BD154:BK154"/>
    <mergeCell ref="BA145:BK145"/>
    <mergeCell ref="BA146:BH147"/>
    <mergeCell ref="BI146:BI147"/>
    <mergeCell ref="BJ146:BK147"/>
    <mergeCell ref="AL149:AP150"/>
    <mergeCell ref="AR149:BK150"/>
    <mergeCell ref="BD140:BK141"/>
    <mergeCell ref="C142:D143"/>
    <mergeCell ref="E142:F143"/>
    <mergeCell ref="G142:AN143"/>
    <mergeCell ref="AO142:AT143"/>
    <mergeCell ref="AU142:AW143"/>
    <mergeCell ref="AX142:BC143"/>
    <mergeCell ref="BD142:BK143"/>
    <mergeCell ref="C140:D141"/>
    <mergeCell ref="E140:F141"/>
    <mergeCell ref="G140:AN141"/>
    <mergeCell ref="AO140:AT141"/>
    <mergeCell ref="AU140:AW141"/>
    <mergeCell ref="AX140:BC141"/>
    <mergeCell ref="BD136:BK137"/>
    <mergeCell ref="C138:D139"/>
    <mergeCell ref="E138:F139"/>
    <mergeCell ref="G138:AN139"/>
    <mergeCell ref="AO138:AT139"/>
    <mergeCell ref="AU138:AW139"/>
    <mergeCell ref="AX138:BC139"/>
    <mergeCell ref="BD138:BK139"/>
    <mergeCell ref="C136:D137"/>
    <mergeCell ref="E136:F137"/>
    <mergeCell ref="G136:AN137"/>
    <mergeCell ref="AO136:AT137"/>
    <mergeCell ref="AU136:AW137"/>
    <mergeCell ref="AX136:BC137"/>
    <mergeCell ref="BD132:BK133"/>
    <mergeCell ref="C134:D135"/>
    <mergeCell ref="E134:F135"/>
    <mergeCell ref="G134:AN135"/>
    <mergeCell ref="AO134:AT135"/>
    <mergeCell ref="AU134:AW135"/>
    <mergeCell ref="AX134:BC135"/>
    <mergeCell ref="BD134:BK135"/>
    <mergeCell ref="C132:D133"/>
    <mergeCell ref="E132:F133"/>
    <mergeCell ref="G132:AN133"/>
    <mergeCell ref="AO132:AT133"/>
    <mergeCell ref="AU132:AW133"/>
    <mergeCell ref="AX132:BC133"/>
    <mergeCell ref="BD128:BK129"/>
    <mergeCell ref="C130:D131"/>
    <mergeCell ref="E130:F131"/>
    <mergeCell ref="G130:AN131"/>
    <mergeCell ref="AO130:AT131"/>
    <mergeCell ref="AU130:AW131"/>
    <mergeCell ref="AX130:BC131"/>
    <mergeCell ref="BD130:BK131"/>
    <mergeCell ref="C128:D129"/>
    <mergeCell ref="E128:F129"/>
    <mergeCell ref="G128:AN129"/>
    <mergeCell ref="AO128:AT129"/>
    <mergeCell ref="AU128:AW129"/>
    <mergeCell ref="AX128:BC129"/>
    <mergeCell ref="BD124:BK125"/>
    <mergeCell ref="C126:D127"/>
    <mergeCell ref="E126:F127"/>
    <mergeCell ref="G126:AN127"/>
    <mergeCell ref="AO126:AT127"/>
    <mergeCell ref="AU126:AW127"/>
    <mergeCell ref="AX126:BC127"/>
    <mergeCell ref="BD126:BK127"/>
    <mergeCell ref="C124:D125"/>
    <mergeCell ref="E124:F125"/>
    <mergeCell ref="G124:AN125"/>
    <mergeCell ref="AO124:AT125"/>
    <mergeCell ref="AU124:AW125"/>
    <mergeCell ref="AX124:BC125"/>
    <mergeCell ref="BD120:BK121"/>
    <mergeCell ref="C122:D123"/>
    <mergeCell ref="E122:F123"/>
    <mergeCell ref="G122:AN123"/>
    <mergeCell ref="AO122:AT123"/>
    <mergeCell ref="AU122:AW123"/>
    <mergeCell ref="AX122:BC123"/>
    <mergeCell ref="BD122:BK123"/>
    <mergeCell ref="C120:D121"/>
    <mergeCell ref="E120:F121"/>
    <mergeCell ref="G120:AN121"/>
    <mergeCell ref="AO120:AT121"/>
    <mergeCell ref="AU120:AW121"/>
    <mergeCell ref="AX120:BC121"/>
    <mergeCell ref="BD116:BK117"/>
    <mergeCell ref="C118:D119"/>
    <mergeCell ref="E118:F119"/>
    <mergeCell ref="G118:AN119"/>
    <mergeCell ref="AO118:AT119"/>
    <mergeCell ref="AU118:AW119"/>
    <mergeCell ref="AX118:BC119"/>
    <mergeCell ref="BD118:BK119"/>
    <mergeCell ref="C116:D117"/>
    <mergeCell ref="E116:F117"/>
    <mergeCell ref="G116:AN117"/>
    <mergeCell ref="AO116:AT117"/>
    <mergeCell ref="AU116:AW117"/>
    <mergeCell ref="AX116:BC117"/>
    <mergeCell ref="BD112:BK113"/>
    <mergeCell ref="C114:D115"/>
    <mergeCell ref="E114:F115"/>
    <mergeCell ref="G114:AN115"/>
    <mergeCell ref="AO114:AT115"/>
    <mergeCell ref="AU114:AW115"/>
    <mergeCell ref="AX114:BC115"/>
    <mergeCell ref="BD114:BK115"/>
    <mergeCell ref="C112:D113"/>
    <mergeCell ref="E112:F113"/>
    <mergeCell ref="G112:AN113"/>
    <mergeCell ref="AO112:AT113"/>
    <mergeCell ref="AU112:AW113"/>
    <mergeCell ref="AX112:BC113"/>
    <mergeCell ref="BD108:BK109"/>
    <mergeCell ref="C110:D111"/>
    <mergeCell ref="E110:F111"/>
    <mergeCell ref="G110:AN111"/>
    <mergeCell ref="AO110:AT111"/>
    <mergeCell ref="AU110:AW111"/>
    <mergeCell ref="AX110:BC111"/>
    <mergeCell ref="BD110:BK111"/>
    <mergeCell ref="C108:D109"/>
    <mergeCell ref="E108:F109"/>
    <mergeCell ref="G108:AN109"/>
    <mergeCell ref="AO108:AT109"/>
    <mergeCell ref="AU108:AW109"/>
    <mergeCell ref="AX108:BC109"/>
    <mergeCell ref="BD104:BK105"/>
    <mergeCell ref="C106:D107"/>
    <mergeCell ref="E106:F107"/>
    <mergeCell ref="G106:AN107"/>
    <mergeCell ref="AO106:AT107"/>
    <mergeCell ref="AU106:AW107"/>
    <mergeCell ref="AX106:BC107"/>
    <mergeCell ref="BD106:BK107"/>
    <mergeCell ref="C104:D105"/>
    <mergeCell ref="E104:F105"/>
    <mergeCell ref="G104:AN105"/>
    <mergeCell ref="AO104:AT105"/>
    <mergeCell ref="AU104:AW105"/>
    <mergeCell ref="AX104:BC105"/>
    <mergeCell ref="BD100:BK101"/>
    <mergeCell ref="C102:D103"/>
    <mergeCell ref="E102:F103"/>
    <mergeCell ref="G102:AN103"/>
    <mergeCell ref="AO102:AT103"/>
    <mergeCell ref="AU102:AW103"/>
    <mergeCell ref="AX102:BC103"/>
    <mergeCell ref="BD102:BK103"/>
    <mergeCell ref="C100:D101"/>
    <mergeCell ref="E100:F101"/>
    <mergeCell ref="G100:AN101"/>
    <mergeCell ref="AO100:AT101"/>
    <mergeCell ref="AU100:AW101"/>
    <mergeCell ref="AX100:BC101"/>
    <mergeCell ref="BD96:BK97"/>
    <mergeCell ref="C98:D99"/>
    <mergeCell ref="E98:F99"/>
    <mergeCell ref="G98:AN99"/>
    <mergeCell ref="AO98:AT99"/>
    <mergeCell ref="AU98:AW99"/>
    <mergeCell ref="AX98:BC99"/>
    <mergeCell ref="BD98:BK99"/>
    <mergeCell ref="C96:D97"/>
    <mergeCell ref="E96:F97"/>
    <mergeCell ref="G96:AN97"/>
    <mergeCell ref="AO96:AT97"/>
    <mergeCell ref="AU96:AW97"/>
    <mergeCell ref="AX96:BC97"/>
    <mergeCell ref="BD92:BK93"/>
    <mergeCell ref="C94:D95"/>
    <mergeCell ref="E94:F95"/>
    <mergeCell ref="G94:AN95"/>
    <mergeCell ref="AO94:AT95"/>
    <mergeCell ref="AU94:AW95"/>
    <mergeCell ref="AX94:BC95"/>
    <mergeCell ref="BD94:BK95"/>
    <mergeCell ref="C92:D93"/>
    <mergeCell ref="E92:F93"/>
    <mergeCell ref="G92:AN93"/>
    <mergeCell ref="AO92:AT93"/>
    <mergeCell ref="AU92:AW93"/>
    <mergeCell ref="AX92:BC93"/>
    <mergeCell ref="BD88:BK89"/>
    <mergeCell ref="C90:D91"/>
    <mergeCell ref="E90:F91"/>
    <mergeCell ref="G90:AN91"/>
    <mergeCell ref="AO90:AT91"/>
    <mergeCell ref="AU90:AW91"/>
    <mergeCell ref="AX90:BC91"/>
    <mergeCell ref="BD90:BK91"/>
    <mergeCell ref="C88:D89"/>
    <mergeCell ref="E88:F89"/>
    <mergeCell ref="G88:AN89"/>
    <mergeCell ref="AO88:AT89"/>
    <mergeCell ref="AU88:AW89"/>
    <mergeCell ref="AX88:BC89"/>
    <mergeCell ref="BD84:BK85"/>
    <mergeCell ref="C86:D87"/>
    <mergeCell ref="E86:F87"/>
    <mergeCell ref="G86:AN87"/>
    <mergeCell ref="AO86:AT87"/>
    <mergeCell ref="AU86:AW87"/>
    <mergeCell ref="AX86:BC87"/>
    <mergeCell ref="BD86:BK87"/>
    <mergeCell ref="C84:D85"/>
    <mergeCell ref="E84:F85"/>
    <mergeCell ref="G84:AN85"/>
    <mergeCell ref="AO84:AT85"/>
    <mergeCell ref="AU84:AW85"/>
    <mergeCell ref="AX84:BC85"/>
    <mergeCell ref="AL80:AP81"/>
    <mergeCell ref="AR80:BK81"/>
    <mergeCell ref="C83:D83"/>
    <mergeCell ref="E83:F83"/>
    <mergeCell ref="G83:AN83"/>
    <mergeCell ref="AO83:AT83"/>
    <mergeCell ref="AU83:AW83"/>
    <mergeCell ref="AX83:BC83"/>
    <mergeCell ref="BD83:BK83"/>
    <mergeCell ref="BA74:BK74"/>
    <mergeCell ref="BA75:BH76"/>
    <mergeCell ref="BI75:BI76"/>
    <mergeCell ref="BJ75:BK76"/>
    <mergeCell ref="AL78:AP79"/>
    <mergeCell ref="AR78:BK79"/>
    <mergeCell ref="BD69:BK70"/>
    <mergeCell ref="C71:D72"/>
    <mergeCell ref="E71:F72"/>
    <mergeCell ref="G71:AN72"/>
    <mergeCell ref="AO71:AT72"/>
    <mergeCell ref="AU71:AW72"/>
    <mergeCell ref="AX71:BC72"/>
    <mergeCell ref="BD71:BK72"/>
    <mergeCell ref="C69:D70"/>
    <mergeCell ref="E69:F70"/>
    <mergeCell ref="G69:AN70"/>
    <mergeCell ref="AO69:AT70"/>
    <mergeCell ref="AU69:AW70"/>
    <mergeCell ref="AX69:BC70"/>
    <mergeCell ref="BD65:BK66"/>
    <mergeCell ref="C67:D68"/>
    <mergeCell ref="E67:F68"/>
    <mergeCell ref="G67:AN68"/>
    <mergeCell ref="AO67:AT68"/>
    <mergeCell ref="AU67:AW68"/>
    <mergeCell ref="AX67:BC68"/>
    <mergeCell ref="BD67:BK68"/>
    <mergeCell ref="C65:D66"/>
    <mergeCell ref="E65:F66"/>
    <mergeCell ref="G65:AN66"/>
    <mergeCell ref="AO65:AT66"/>
    <mergeCell ref="AU65:AW66"/>
    <mergeCell ref="AX65:BC66"/>
    <mergeCell ref="BD61:BK62"/>
    <mergeCell ref="C63:D64"/>
    <mergeCell ref="E63:F64"/>
    <mergeCell ref="G63:AN64"/>
    <mergeCell ref="AO63:AT64"/>
    <mergeCell ref="AU63:AW64"/>
    <mergeCell ref="AX63:BC64"/>
    <mergeCell ref="BD63:BK64"/>
    <mergeCell ref="C61:D62"/>
    <mergeCell ref="E61:F62"/>
    <mergeCell ref="G61:AN62"/>
    <mergeCell ref="AO61:AT62"/>
    <mergeCell ref="AU61:AW62"/>
    <mergeCell ref="AX61:BC62"/>
    <mergeCell ref="BD57:BK58"/>
    <mergeCell ref="C59:D60"/>
    <mergeCell ref="E59:F60"/>
    <mergeCell ref="G59:AN60"/>
    <mergeCell ref="AO59:AT60"/>
    <mergeCell ref="AU59:AW60"/>
    <mergeCell ref="AX59:BC60"/>
    <mergeCell ref="BD59:BK60"/>
    <mergeCell ref="C57:D58"/>
    <mergeCell ref="E57:F58"/>
    <mergeCell ref="G57:AN58"/>
    <mergeCell ref="AO57:AT58"/>
    <mergeCell ref="AU57:AW58"/>
    <mergeCell ref="AX57:BC58"/>
    <mergeCell ref="BD53:BK54"/>
    <mergeCell ref="C55:D56"/>
    <mergeCell ref="E55:F56"/>
    <mergeCell ref="G55:AN56"/>
    <mergeCell ref="AO55:AT56"/>
    <mergeCell ref="AU55:AW56"/>
    <mergeCell ref="AX55:BC56"/>
    <mergeCell ref="BD55:BK56"/>
    <mergeCell ref="C53:D54"/>
    <mergeCell ref="E53:F54"/>
    <mergeCell ref="G53:AN54"/>
    <mergeCell ref="AO53:AT54"/>
    <mergeCell ref="AU53:AW54"/>
    <mergeCell ref="AX53:BC54"/>
    <mergeCell ref="BD49:BK50"/>
    <mergeCell ref="C51:D52"/>
    <mergeCell ref="E51:F52"/>
    <mergeCell ref="G51:AN52"/>
    <mergeCell ref="AO51:AT52"/>
    <mergeCell ref="AU51:AW52"/>
    <mergeCell ref="AX51:BC52"/>
    <mergeCell ref="BD51:BK52"/>
    <mergeCell ref="C49:D50"/>
    <mergeCell ref="E49:F50"/>
    <mergeCell ref="G49:AN50"/>
    <mergeCell ref="AO49:AT50"/>
    <mergeCell ref="AU49:AW50"/>
    <mergeCell ref="AX49:BC50"/>
    <mergeCell ref="BD45:BK46"/>
    <mergeCell ref="C47:D48"/>
    <mergeCell ref="E47:F48"/>
    <mergeCell ref="G47:AN48"/>
    <mergeCell ref="AO47:AT48"/>
    <mergeCell ref="AU47:AW48"/>
    <mergeCell ref="AX47:BC48"/>
    <mergeCell ref="BD47:BK48"/>
    <mergeCell ref="C45:D46"/>
    <mergeCell ref="E45:F46"/>
    <mergeCell ref="G45:AN46"/>
    <mergeCell ref="AO45:AT46"/>
    <mergeCell ref="AU45:AW46"/>
    <mergeCell ref="AX45:BC46"/>
    <mergeCell ref="BD41:BK42"/>
    <mergeCell ref="C43:D44"/>
    <mergeCell ref="E43:F44"/>
    <mergeCell ref="G43:AN44"/>
    <mergeCell ref="AO43:AT44"/>
    <mergeCell ref="AU43:AW44"/>
    <mergeCell ref="AX43:BC44"/>
    <mergeCell ref="BD43:BK44"/>
    <mergeCell ref="C41:D42"/>
    <mergeCell ref="E41:F42"/>
    <mergeCell ref="G41:AN42"/>
    <mergeCell ref="AO41:AT42"/>
    <mergeCell ref="AU41:AW42"/>
    <mergeCell ref="AX41:BC42"/>
    <mergeCell ref="BD37:BK38"/>
    <mergeCell ref="C39:D40"/>
    <mergeCell ref="E39:F40"/>
    <mergeCell ref="G39:AN40"/>
    <mergeCell ref="AO39:AT40"/>
    <mergeCell ref="AU39:AW40"/>
    <mergeCell ref="AX39:BC40"/>
    <mergeCell ref="BD39:BK40"/>
    <mergeCell ref="C37:D38"/>
    <mergeCell ref="E37:F38"/>
    <mergeCell ref="G37:AN38"/>
    <mergeCell ref="AO37:AT38"/>
    <mergeCell ref="AU37:AW38"/>
    <mergeCell ref="AX37:BC38"/>
    <mergeCell ref="BD33:BK34"/>
    <mergeCell ref="C35:D36"/>
    <mergeCell ref="E35:F36"/>
    <mergeCell ref="G35:AN36"/>
    <mergeCell ref="AO35:AT36"/>
    <mergeCell ref="AU35:AW36"/>
    <mergeCell ref="AX35:BC36"/>
    <mergeCell ref="BD35:BK36"/>
    <mergeCell ref="C33:D34"/>
    <mergeCell ref="E33:F34"/>
    <mergeCell ref="G33:AN34"/>
    <mergeCell ref="AO33:AT34"/>
    <mergeCell ref="AU33:AW34"/>
    <mergeCell ref="AX33:BC34"/>
    <mergeCell ref="BD29:BK30"/>
    <mergeCell ref="C31:D32"/>
    <mergeCell ref="E31:F32"/>
    <mergeCell ref="G31:AN32"/>
    <mergeCell ref="AO31:AT32"/>
    <mergeCell ref="AU31:AW32"/>
    <mergeCell ref="AX31:BC32"/>
    <mergeCell ref="BD31:BK32"/>
    <mergeCell ref="C29:D30"/>
    <mergeCell ref="E29:F30"/>
    <mergeCell ref="G29:AN30"/>
    <mergeCell ref="AO29:AT30"/>
    <mergeCell ref="AU29:AW30"/>
    <mergeCell ref="AX29:BC30"/>
    <mergeCell ref="BD26:BK26"/>
    <mergeCell ref="C27:D28"/>
    <mergeCell ref="E27:F28"/>
    <mergeCell ref="G27:AN28"/>
    <mergeCell ref="AO27:AT28"/>
    <mergeCell ref="AU27:AW28"/>
    <mergeCell ref="AX27:BC28"/>
    <mergeCell ref="BD27:BK28"/>
    <mergeCell ref="C26:D26"/>
    <mergeCell ref="E26:F26"/>
    <mergeCell ref="G26:AN26"/>
    <mergeCell ref="AO26:AT26"/>
    <mergeCell ref="AU26:AW26"/>
    <mergeCell ref="AX26:BC26"/>
    <mergeCell ref="AY22:BF22"/>
    <mergeCell ref="C23:J24"/>
    <mergeCell ref="K23:R24"/>
    <mergeCell ref="S23:Z24"/>
    <mergeCell ref="AA23:AH24"/>
    <mergeCell ref="AI23:AP24"/>
    <mergeCell ref="AQ23:AX24"/>
    <mergeCell ref="AY23:BF24"/>
    <mergeCell ref="C22:J22"/>
    <mergeCell ref="K22:R22"/>
    <mergeCell ref="S22:Z22"/>
    <mergeCell ref="AA22:AH22"/>
    <mergeCell ref="AI22:AP22"/>
    <mergeCell ref="AQ22:AX22"/>
    <mergeCell ref="BA3:BK3"/>
    <mergeCell ref="BA4:BH5"/>
    <mergeCell ref="BI4:BI5"/>
    <mergeCell ref="BJ4:BK5"/>
    <mergeCell ref="Z7:AB7"/>
    <mergeCell ref="AC7:AD7"/>
    <mergeCell ref="AE7:AF7"/>
    <mergeCell ref="AG7:AH7"/>
    <mergeCell ref="AI7:AJ7"/>
    <mergeCell ref="I13:I14"/>
    <mergeCell ref="J13:M14"/>
    <mergeCell ref="N13:W14"/>
    <mergeCell ref="C15:AK15"/>
    <mergeCell ref="C16:AK17"/>
    <mergeCell ref="C19:L19"/>
    <mergeCell ref="M19:V20"/>
    <mergeCell ref="C20:L20"/>
    <mergeCell ref="AK7:AL7"/>
    <mergeCell ref="AM7:AN7"/>
    <mergeCell ref="D9:Y10"/>
    <mergeCell ref="AL10:AP11"/>
    <mergeCell ref="AR10:BK11"/>
    <mergeCell ref="C12:M12"/>
    <mergeCell ref="N12:W12"/>
    <mergeCell ref="AL12:AP13"/>
    <mergeCell ref="AR12:BK13"/>
    <mergeCell ref="C13:H14"/>
    <mergeCell ref="W3:AQ5"/>
  </mergeCells>
  <phoneticPr fontId="1"/>
  <pageMargins left="0.59055118110236227" right="0.23622047244094491" top="0.47244094488188981" bottom="0.47244094488188981" header="0.31496062992125984" footer="0.11811023622047245"/>
  <pageSetup paperSize="9" orientation="portrait" blackAndWhite="1" r:id="rId1"/>
  <headerFooter>
    <oddFooter>&amp;R&amp;8ｖｅｒ.4.2</oddFooter>
  </headerFooter>
  <rowBreaks count="4" manualBreakCount="4">
    <brk id="72" min="1" max="63" man="1"/>
    <brk id="143" min="1" max="63" man="1"/>
    <brk id="214" min="1" max="63" man="1"/>
    <brk id="285" min="1" max="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D4CC-671A-433B-BB3A-ACCB5C4BE1F4}">
  <dimension ref="B1:BN358"/>
  <sheetViews>
    <sheetView showGridLines="0" showZeros="0" view="pageBreakPreview" zoomScale="106" zoomScaleNormal="100" zoomScaleSheetLayoutView="106" workbookViewId="0">
      <selection activeCell="AC7" sqref="AC7:AD7"/>
    </sheetView>
  </sheetViews>
  <sheetFormatPr defaultRowHeight="12" x14ac:dyDescent="0.15"/>
  <cols>
    <col min="1" max="65" width="1.5" style="1" customWidth="1"/>
    <col min="66" max="16384" width="9" style="1"/>
  </cols>
  <sheetData>
    <row r="1" spans="2:64" ht="12" customHeight="1" x14ac:dyDescent="0.15"/>
    <row r="2" spans="2:64" ht="12" customHeigh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2:64" ht="12" customHeight="1" x14ac:dyDescent="0.15">
      <c r="B3" s="8"/>
      <c r="C3" s="8"/>
      <c r="D3" s="8"/>
      <c r="E3" s="8"/>
      <c r="F3" s="8"/>
      <c r="G3" s="8"/>
      <c r="H3" s="8"/>
      <c r="I3" s="8"/>
      <c r="J3" s="8"/>
      <c r="K3" s="8"/>
      <c r="L3" s="8"/>
      <c r="M3" s="8"/>
      <c r="N3" s="8"/>
      <c r="O3" s="8"/>
      <c r="P3" s="8"/>
      <c r="Q3" s="8"/>
      <c r="R3" s="8"/>
      <c r="S3" s="8"/>
      <c r="T3" s="8"/>
      <c r="U3" s="8"/>
      <c r="V3" s="8"/>
      <c r="W3" s="164" t="s">
        <v>40</v>
      </c>
      <c r="X3" s="164"/>
      <c r="Y3" s="164"/>
      <c r="Z3" s="164"/>
      <c r="AA3" s="164"/>
      <c r="AB3" s="164"/>
      <c r="AC3" s="164"/>
      <c r="AD3" s="164"/>
      <c r="AE3" s="164"/>
      <c r="AF3" s="164"/>
      <c r="AG3" s="164"/>
      <c r="AH3" s="164"/>
      <c r="AI3" s="164"/>
      <c r="AJ3" s="164"/>
      <c r="AK3" s="164"/>
      <c r="AL3" s="164"/>
      <c r="AM3" s="164"/>
      <c r="AN3" s="164"/>
      <c r="AO3" s="164"/>
      <c r="AP3" s="164"/>
      <c r="AQ3" s="164"/>
      <c r="AR3" s="8"/>
      <c r="AS3" s="8"/>
      <c r="AT3" s="8"/>
      <c r="AU3" s="8"/>
      <c r="AV3" s="8"/>
      <c r="AW3" s="8"/>
      <c r="AX3" s="8"/>
      <c r="AY3" s="8"/>
      <c r="AZ3" s="8"/>
      <c r="BA3" s="113" t="s">
        <v>1</v>
      </c>
      <c r="BB3" s="114"/>
      <c r="BC3" s="114"/>
      <c r="BD3" s="114"/>
      <c r="BE3" s="114"/>
      <c r="BF3" s="114"/>
      <c r="BG3" s="114"/>
      <c r="BH3" s="114"/>
      <c r="BI3" s="114"/>
      <c r="BJ3" s="114"/>
      <c r="BK3" s="115"/>
      <c r="BL3" s="8"/>
    </row>
    <row r="4" spans="2:64" ht="12" customHeight="1" x14ac:dyDescent="0.15">
      <c r="B4" s="8"/>
      <c r="C4" s="8"/>
      <c r="D4" s="8"/>
      <c r="E4" s="8"/>
      <c r="F4" s="8"/>
      <c r="G4" s="8"/>
      <c r="H4" s="8"/>
      <c r="I4" s="8"/>
      <c r="J4" s="8"/>
      <c r="K4" s="8"/>
      <c r="L4" s="8"/>
      <c r="M4" s="8"/>
      <c r="N4" s="8"/>
      <c r="O4" s="8"/>
      <c r="P4" s="8"/>
      <c r="Q4" s="8"/>
      <c r="R4" s="8"/>
      <c r="S4" s="8"/>
      <c r="T4" s="8"/>
      <c r="U4" s="8"/>
      <c r="V4" s="8"/>
      <c r="W4" s="164"/>
      <c r="X4" s="164"/>
      <c r="Y4" s="164"/>
      <c r="Z4" s="164"/>
      <c r="AA4" s="164"/>
      <c r="AB4" s="164"/>
      <c r="AC4" s="164"/>
      <c r="AD4" s="164"/>
      <c r="AE4" s="164"/>
      <c r="AF4" s="164"/>
      <c r="AG4" s="164"/>
      <c r="AH4" s="164"/>
      <c r="AI4" s="164"/>
      <c r="AJ4" s="164"/>
      <c r="AK4" s="164"/>
      <c r="AL4" s="164"/>
      <c r="AM4" s="164"/>
      <c r="AN4" s="164"/>
      <c r="AO4" s="164"/>
      <c r="AP4" s="164"/>
      <c r="AQ4" s="164"/>
      <c r="AR4" s="8"/>
      <c r="AS4" s="8"/>
      <c r="AT4" s="8"/>
      <c r="AU4" s="8"/>
      <c r="AV4" s="8"/>
      <c r="AW4" s="8"/>
      <c r="AX4" s="8"/>
      <c r="AY4" s="8"/>
      <c r="AZ4" s="8"/>
      <c r="BA4" s="146"/>
      <c r="BB4" s="147"/>
      <c r="BC4" s="147"/>
      <c r="BD4" s="147"/>
      <c r="BE4" s="147"/>
      <c r="BF4" s="147"/>
      <c r="BG4" s="147"/>
      <c r="BH4" s="147"/>
      <c r="BI4" s="120" t="str">
        <f>IF(COUNTA(C84:AX142)=0,"","-")</f>
        <v/>
      </c>
      <c r="BJ4" s="122" t="str">
        <f>IF(COUNTA(C84:AX142)=0,"",1)</f>
        <v/>
      </c>
      <c r="BK4" s="123"/>
      <c r="BL4" s="8"/>
    </row>
    <row r="5" spans="2:64" ht="12" customHeight="1" x14ac:dyDescent="0.15">
      <c r="B5" s="8"/>
      <c r="C5" s="8"/>
      <c r="D5" s="8"/>
      <c r="E5" s="8"/>
      <c r="F5" s="8"/>
      <c r="G5" s="8"/>
      <c r="H5" s="8"/>
      <c r="I5" s="8"/>
      <c r="J5" s="8"/>
      <c r="K5" s="8"/>
      <c r="L5" s="8"/>
      <c r="M5" s="8"/>
      <c r="N5" s="8"/>
      <c r="O5" s="8"/>
      <c r="P5" s="8"/>
      <c r="Q5" s="8"/>
      <c r="R5" s="8"/>
      <c r="S5" s="8"/>
      <c r="T5" s="8"/>
      <c r="U5" s="8"/>
      <c r="V5" s="8"/>
      <c r="W5" s="164"/>
      <c r="X5" s="164"/>
      <c r="Y5" s="164"/>
      <c r="Z5" s="164"/>
      <c r="AA5" s="164"/>
      <c r="AB5" s="164"/>
      <c r="AC5" s="164"/>
      <c r="AD5" s="164"/>
      <c r="AE5" s="164"/>
      <c r="AF5" s="164"/>
      <c r="AG5" s="164"/>
      <c r="AH5" s="164"/>
      <c r="AI5" s="164"/>
      <c r="AJ5" s="164"/>
      <c r="AK5" s="164"/>
      <c r="AL5" s="164"/>
      <c r="AM5" s="164"/>
      <c r="AN5" s="164"/>
      <c r="AO5" s="164"/>
      <c r="AP5" s="164"/>
      <c r="AQ5" s="164"/>
      <c r="AR5" s="8"/>
      <c r="AS5" s="8"/>
      <c r="AT5" s="8"/>
      <c r="AU5" s="8"/>
      <c r="AV5" s="8"/>
      <c r="AW5" s="8"/>
      <c r="AX5" s="8"/>
      <c r="AY5" s="8"/>
      <c r="AZ5" s="8"/>
      <c r="BA5" s="148"/>
      <c r="BB5" s="149"/>
      <c r="BC5" s="149"/>
      <c r="BD5" s="149"/>
      <c r="BE5" s="149"/>
      <c r="BF5" s="149"/>
      <c r="BG5" s="149"/>
      <c r="BH5" s="149"/>
      <c r="BI5" s="121"/>
      <c r="BJ5" s="119"/>
      <c r="BK5" s="124"/>
      <c r="BL5" s="8"/>
    </row>
    <row r="6" spans="2:64" ht="12" customHeight="1" x14ac:dyDescent="0.15">
      <c r="B6" s="8"/>
      <c r="C6" s="8"/>
      <c r="D6" s="8"/>
      <c r="E6" s="8"/>
      <c r="F6" s="8"/>
      <c r="G6" s="8"/>
      <c r="H6" s="8"/>
      <c r="I6" s="8"/>
      <c r="J6" s="8"/>
      <c r="K6" s="8"/>
      <c r="L6" s="8"/>
      <c r="M6" s="8"/>
      <c r="N6" s="8"/>
      <c r="O6" s="8"/>
      <c r="P6" s="8"/>
      <c r="Q6" s="8"/>
      <c r="R6" s="8"/>
      <c r="S6" s="8"/>
      <c r="T6" s="8"/>
      <c r="U6" s="8"/>
      <c r="V6" s="8"/>
      <c r="W6" s="8"/>
      <c r="X6" s="8"/>
      <c r="Y6" s="8"/>
      <c r="Z6" s="8"/>
      <c r="AA6" s="8"/>
      <c r="AB6" s="9"/>
      <c r="AC6" s="9"/>
      <c r="AD6" s="9"/>
      <c r="AE6" s="9"/>
      <c r="AF6" s="9"/>
      <c r="AG6" s="9"/>
      <c r="AH6" s="9"/>
      <c r="AI6" s="9"/>
      <c r="AJ6" s="9"/>
      <c r="AK6" s="9"/>
      <c r="AL6" s="9"/>
      <c r="AM6" s="8"/>
      <c r="AN6" s="8"/>
      <c r="AO6" s="8"/>
      <c r="AP6" s="8"/>
      <c r="AQ6" s="8"/>
      <c r="AR6" s="8"/>
      <c r="AS6" s="8"/>
      <c r="AT6" s="8"/>
      <c r="AU6" s="8"/>
      <c r="AV6" s="8"/>
      <c r="AW6" s="8"/>
      <c r="AX6" s="8"/>
      <c r="AY6" s="8"/>
      <c r="AZ6" s="8"/>
      <c r="BA6" s="8"/>
      <c r="BB6" s="8"/>
      <c r="BC6" s="8"/>
      <c r="BD6" s="8"/>
      <c r="BE6" s="8"/>
      <c r="BF6" s="8"/>
      <c r="BG6" s="8"/>
      <c r="BH6" s="8"/>
      <c r="BI6" s="8"/>
      <c r="BJ6" s="8"/>
      <c r="BK6" s="8"/>
      <c r="BL6" s="8"/>
    </row>
    <row r="7" spans="2:64" ht="12" customHeight="1" x14ac:dyDescent="0.15">
      <c r="B7" s="8"/>
      <c r="C7" s="8"/>
      <c r="D7" s="8"/>
      <c r="E7" s="8"/>
      <c r="F7" s="8"/>
      <c r="G7" s="8"/>
      <c r="H7" s="8"/>
      <c r="I7" s="8"/>
      <c r="J7" s="8"/>
      <c r="K7" s="8"/>
      <c r="L7" s="8"/>
      <c r="M7" s="8"/>
      <c r="N7" s="8"/>
      <c r="O7" s="8"/>
      <c r="P7" s="8"/>
      <c r="Q7" s="8"/>
      <c r="R7" s="8"/>
      <c r="S7" s="8"/>
      <c r="T7" s="8"/>
      <c r="U7" s="8"/>
      <c r="V7" s="8"/>
      <c r="W7" s="8"/>
      <c r="X7" s="8"/>
      <c r="Y7" s="8"/>
      <c r="Z7" s="155" t="s">
        <v>26</v>
      </c>
      <c r="AA7" s="155"/>
      <c r="AB7" s="155"/>
      <c r="AC7" s="154"/>
      <c r="AD7" s="154"/>
      <c r="AE7" s="120" t="s">
        <v>3</v>
      </c>
      <c r="AF7" s="120"/>
      <c r="AG7" s="154"/>
      <c r="AH7" s="154"/>
      <c r="AI7" s="120" t="s">
        <v>4</v>
      </c>
      <c r="AJ7" s="120"/>
      <c r="AK7" s="154"/>
      <c r="AL7" s="154"/>
      <c r="AM7" s="120" t="s">
        <v>5</v>
      </c>
      <c r="AN7" s="120"/>
      <c r="AO7" s="8"/>
      <c r="AP7" s="8"/>
      <c r="AQ7" s="8"/>
      <c r="AR7" s="8"/>
      <c r="AS7" s="8"/>
      <c r="AT7" s="8"/>
      <c r="AU7" s="8"/>
      <c r="AV7" s="8"/>
      <c r="AW7" s="8"/>
      <c r="AX7" s="8"/>
      <c r="AY7" s="8"/>
      <c r="AZ7" s="8"/>
      <c r="BA7" s="8"/>
      <c r="BB7" s="8"/>
      <c r="BC7" s="8"/>
      <c r="BD7" s="8"/>
      <c r="BE7" s="8"/>
      <c r="BF7" s="8"/>
      <c r="BG7" s="8"/>
      <c r="BH7" s="8"/>
      <c r="BI7" s="8"/>
      <c r="BJ7" s="8"/>
      <c r="BK7" s="8"/>
      <c r="BL7" s="8"/>
    </row>
    <row r="8" spans="2:64" ht="12"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spans="2:64" ht="12" customHeight="1" x14ac:dyDescent="0.15">
      <c r="B9" s="8"/>
      <c r="C9" s="8"/>
      <c r="D9" s="158" t="s">
        <v>6</v>
      </c>
      <c r="E9" s="158"/>
      <c r="F9" s="158"/>
      <c r="G9" s="158"/>
      <c r="H9" s="158"/>
      <c r="I9" s="158"/>
      <c r="J9" s="158"/>
      <c r="K9" s="158"/>
      <c r="L9" s="158"/>
      <c r="M9" s="158"/>
      <c r="N9" s="158"/>
      <c r="O9" s="158"/>
      <c r="P9" s="158"/>
      <c r="Q9" s="158"/>
      <c r="R9" s="158"/>
      <c r="S9" s="158"/>
      <c r="T9" s="158"/>
      <c r="U9" s="158"/>
      <c r="V9" s="158"/>
      <c r="W9" s="158"/>
      <c r="X9" s="158"/>
      <c r="Y9" s="15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spans="2:64" ht="12" customHeight="1" x14ac:dyDescent="0.15">
      <c r="B10" s="8"/>
      <c r="C10" s="8"/>
      <c r="D10" s="158"/>
      <c r="E10" s="158"/>
      <c r="F10" s="158"/>
      <c r="G10" s="158"/>
      <c r="H10" s="158"/>
      <c r="I10" s="158"/>
      <c r="J10" s="158"/>
      <c r="K10" s="158"/>
      <c r="L10" s="158"/>
      <c r="M10" s="158"/>
      <c r="N10" s="158"/>
      <c r="O10" s="158"/>
      <c r="P10" s="158"/>
      <c r="Q10" s="158"/>
      <c r="R10" s="158"/>
      <c r="S10" s="158"/>
      <c r="T10" s="158"/>
      <c r="U10" s="158"/>
      <c r="V10" s="158"/>
      <c r="W10" s="158"/>
      <c r="X10" s="158"/>
      <c r="Y10" s="158"/>
      <c r="Z10" s="8"/>
      <c r="AA10" s="8"/>
      <c r="AB10" s="8"/>
      <c r="AC10" s="8"/>
      <c r="AD10" s="8"/>
      <c r="AE10" s="8"/>
      <c r="AF10" s="8"/>
      <c r="AG10" s="8"/>
      <c r="AH10" s="8"/>
      <c r="AI10" s="8"/>
      <c r="AJ10" s="8"/>
      <c r="AK10" s="8"/>
      <c r="AL10" s="126" t="s">
        <v>12</v>
      </c>
      <c r="AM10" s="126"/>
      <c r="AN10" s="126"/>
      <c r="AO10" s="126"/>
      <c r="AP10" s="126"/>
      <c r="AQ10" s="2"/>
      <c r="AR10" s="159"/>
      <c r="AS10" s="159"/>
      <c r="AT10" s="159"/>
      <c r="AU10" s="159"/>
      <c r="AV10" s="159"/>
      <c r="AW10" s="159"/>
      <c r="AX10" s="159"/>
      <c r="AY10" s="159"/>
      <c r="AZ10" s="159"/>
      <c r="BA10" s="159"/>
      <c r="BB10" s="159"/>
      <c r="BC10" s="159"/>
      <c r="BD10" s="159"/>
      <c r="BE10" s="159"/>
      <c r="BF10" s="159"/>
      <c r="BG10" s="159"/>
      <c r="BH10" s="159"/>
      <c r="BI10" s="159"/>
      <c r="BJ10" s="159"/>
      <c r="BK10" s="159"/>
      <c r="BL10" s="8"/>
    </row>
    <row r="11" spans="2:64" ht="12" customHeight="1" x14ac:dyDescent="0.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126"/>
      <c r="AM11" s="126"/>
      <c r="AN11" s="126"/>
      <c r="AO11" s="126"/>
      <c r="AP11" s="126"/>
      <c r="AQ11" s="2"/>
      <c r="AR11" s="159"/>
      <c r="AS11" s="159"/>
      <c r="AT11" s="159"/>
      <c r="AU11" s="159"/>
      <c r="AV11" s="159"/>
      <c r="AW11" s="159"/>
      <c r="AX11" s="159"/>
      <c r="AY11" s="159"/>
      <c r="AZ11" s="159"/>
      <c r="BA11" s="159"/>
      <c r="BB11" s="159"/>
      <c r="BC11" s="159"/>
      <c r="BD11" s="159"/>
      <c r="BE11" s="159"/>
      <c r="BF11" s="159"/>
      <c r="BG11" s="159"/>
      <c r="BH11" s="159"/>
      <c r="BI11" s="159"/>
      <c r="BJ11" s="159"/>
      <c r="BK11" s="159"/>
      <c r="BL11" s="8"/>
    </row>
    <row r="12" spans="2:64" ht="12" customHeight="1" x14ac:dyDescent="0.15">
      <c r="B12" s="8"/>
      <c r="C12" s="113" t="s">
        <v>13</v>
      </c>
      <c r="D12" s="114"/>
      <c r="E12" s="114"/>
      <c r="F12" s="114"/>
      <c r="G12" s="114"/>
      <c r="H12" s="114"/>
      <c r="I12" s="114"/>
      <c r="J12" s="114"/>
      <c r="K12" s="114"/>
      <c r="L12" s="114"/>
      <c r="M12" s="115"/>
      <c r="N12" s="113" t="s">
        <v>14</v>
      </c>
      <c r="O12" s="114"/>
      <c r="P12" s="114"/>
      <c r="Q12" s="114"/>
      <c r="R12" s="114"/>
      <c r="S12" s="114"/>
      <c r="T12" s="114"/>
      <c r="U12" s="114"/>
      <c r="V12" s="114"/>
      <c r="W12" s="115"/>
      <c r="X12" s="8"/>
      <c r="Y12" s="8"/>
      <c r="Z12" s="8"/>
      <c r="AA12" s="8"/>
      <c r="AB12" s="8"/>
      <c r="AC12" s="8"/>
      <c r="AD12" s="8"/>
      <c r="AE12" s="8"/>
      <c r="AF12" s="8"/>
      <c r="AG12" s="8"/>
      <c r="AH12" s="8"/>
      <c r="AI12" s="8"/>
      <c r="AJ12" s="8"/>
      <c r="AK12" s="8"/>
      <c r="AL12" s="126" t="s">
        <v>7</v>
      </c>
      <c r="AM12" s="126"/>
      <c r="AN12" s="126"/>
      <c r="AO12" s="126"/>
      <c r="AP12" s="126"/>
      <c r="AQ12" s="2"/>
      <c r="AR12" s="159"/>
      <c r="AS12" s="159"/>
      <c r="AT12" s="159"/>
      <c r="AU12" s="159"/>
      <c r="AV12" s="159"/>
      <c r="AW12" s="159"/>
      <c r="AX12" s="159"/>
      <c r="AY12" s="159"/>
      <c r="AZ12" s="159"/>
      <c r="BA12" s="159"/>
      <c r="BB12" s="159"/>
      <c r="BC12" s="159"/>
      <c r="BD12" s="159"/>
      <c r="BE12" s="159"/>
      <c r="BF12" s="159"/>
      <c r="BG12" s="159"/>
      <c r="BH12" s="159"/>
      <c r="BI12" s="159"/>
      <c r="BJ12" s="159"/>
      <c r="BK12" s="159"/>
      <c r="BL12" s="8"/>
    </row>
    <row r="13" spans="2:64" ht="12" customHeight="1" x14ac:dyDescent="0.15">
      <c r="B13" s="8"/>
      <c r="C13" s="151"/>
      <c r="D13" s="147"/>
      <c r="E13" s="147"/>
      <c r="F13" s="147"/>
      <c r="G13" s="147"/>
      <c r="H13" s="147"/>
      <c r="I13" s="120" t="s">
        <v>8</v>
      </c>
      <c r="J13" s="147"/>
      <c r="K13" s="147"/>
      <c r="L13" s="147"/>
      <c r="M13" s="152"/>
      <c r="N13" s="47"/>
      <c r="O13" s="154"/>
      <c r="P13" s="154"/>
      <c r="Q13" s="154"/>
      <c r="R13" s="154"/>
      <c r="S13" s="154"/>
      <c r="T13" s="154"/>
      <c r="U13" s="154"/>
      <c r="V13" s="154"/>
      <c r="W13" s="156"/>
      <c r="X13" s="8"/>
      <c r="Y13" s="8"/>
      <c r="Z13" s="8"/>
      <c r="AA13" s="8"/>
      <c r="AB13" s="8"/>
      <c r="AC13" s="8"/>
      <c r="AD13" s="8"/>
      <c r="AE13" s="8"/>
      <c r="AF13" s="8"/>
      <c r="AG13" s="8"/>
      <c r="AH13" s="8"/>
      <c r="AI13" s="8"/>
      <c r="AJ13" s="8"/>
      <c r="AK13" s="8"/>
      <c r="AL13" s="126"/>
      <c r="AM13" s="126"/>
      <c r="AN13" s="126"/>
      <c r="AO13" s="126"/>
      <c r="AP13" s="126"/>
      <c r="AQ13" s="2"/>
      <c r="AR13" s="159"/>
      <c r="AS13" s="159"/>
      <c r="AT13" s="159"/>
      <c r="AU13" s="159"/>
      <c r="AV13" s="159"/>
      <c r="AW13" s="159"/>
      <c r="AX13" s="159"/>
      <c r="AY13" s="159"/>
      <c r="AZ13" s="159"/>
      <c r="BA13" s="159"/>
      <c r="BB13" s="159"/>
      <c r="BC13" s="159"/>
      <c r="BD13" s="159"/>
      <c r="BE13" s="159"/>
      <c r="BF13" s="159"/>
      <c r="BG13" s="159"/>
      <c r="BH13" s="159"/>
      <c r="BI13" s="159"/>
      <c r="BJ13" s="159"/>
      <c r="BK13" s="159"/>
      <c r="BL13" s="8"/>
    </row>
    <row r="14" spans="2:64" ht="12" customHeight="1" x14ac:dyDescent="0.15">
      <c r="B14" s="8"/>
      <c r="C14" s="148"/>
      <c r="D14" s="149"/>
      <c r="E14" s="149"/>
      <c r="F14" s="149"/>
      <c r="G14" s="149"/>
      <c r="H14" s="149"/>
      <c r="I14" s="121"/>
      <c r="J14" s="149"/>
      <c r="K14" s="149"/>
      <c r="L14" s="149"/>
      <c r="M14" s="153"/>
      <c r="N14" s="49"/>
      <c r="O14" s="107"/>
      <c r="P14" s="107"/>
      <c r="Q14" s="107"/>
      <c r="R14" s="107"/>
      <c r="S14" s="107"/>
      <c r="T14" s="107"/>
      <c r="U14" s="107"/>
      <c r="V14" s="107"/>
      <c r="W14" s="157"/>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spans="2:64" ht="12" customHeight="1" x14ac:dyDescent="0.15">
      <c r="B15" s="8"/>
      <c r="C15" s="113" t="s">
        <v>24</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0"/>
      <c r="AM15" s="10"/>
      <c r="AN15" s="10"/>
      <c r="AO15" s="10"/>
      <c r="AP15" s="10"/>
      <c r="AQ15" s="8"/>
      <c r="AR15" s="8"/>
      <c r="AS15" s="8"/>
      <c r="AT15" s="8"/>
      <c r="AU15" s="8"/>
      <c r="AV15" s="8"/>
      <c r="AW15" s="8"/>
      <c r="AX15" s="8"/>
      <c r="AY15" s="8"/>
      <c r="AZ15" s="8"/>
      <c r="BA15" s="8"/>
      <c r="BB15" s="8"/>
      <c r="BC15" s="8"/>
      <c r="BD15" s="8"/>
      <c r="BE15" s="8"/>
      <c r="BF15" s="8"/>
      <c r="BG15" s="8"/>
      <c r="BH15" s="8"/>
      <c r="BI15" s="8"/>
      <c r="BJ15" s="8"/>
      <c r="BK15" s="8"/>
      <c r="BL15" s="8"/>
    </row>
    <row r="16" spans="2:64" ht="12" customHeight="1" x14ac:dyDescent="0.15">
      <c r="B16" s="8"/>
      <c r="C16" s="127"/>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128"/>
      <c r="AL16" s="10"/>
      <c r="AM16" s="10"/>
      <c r="AN16" s="10"/>
      <c r="AO16" s="10"/>
      <c r="AP16" s="10"/>
      <c r="AQ16" s="8"/>
      <c r="AR16" s="8"/>
      <c r="AS16" s="8"/>
      <c r="AT16" s="8"/>
      <c r="AU16" s="8"/>
      <c r="AV16" s="8"/>
      <c r="AW16" s="8"/>
      <c r="AX16" s="8"/>
      <c r="AY16" s="8"/>
      <c r="AZ16" s="8"/>
      <c r="BA16" s="8"/>
      <c r="BB16" s="8"/>
      <c r="BC16" s="8"/>
      <c r="BD16" s="8"/>
      <c r="BE16" s="8"/>
      <c r="BF16" s="8"/>
      <c r="BG16" s="8"/>
      <c r="BH16" s="8"/>
      <c r="BI16" s="8"/>
      <c r="BJ16" s="8"/>
      <c r="BK16" s="8"/>
      <c r="BL16" s="8"/>
    </row>
    <row r="17" spans="2:66" ht="12" customHeight="1" x14ac:dyDescent="0.15">
      <c r="B17" s="8"/>
      <c r="C17" s="129"/>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130"/>
      <c r="AL17" s="10"/>
      <c r="AM17" s="10"/>
      <c r="AN17" s="10"/>
      <c r="AO17" s="10"/>
      <c r="AP17" s="10"/>
      <c r="AQ17" s="8"/>
      <c r="AR17" s="8"/>
      <c r="AS17" s="8"/>
      <c r="AT17" s="8"/>
      <c r="AU17" s="8"/>
      <c r="AV17" s="8"/>
      <c r="AW17" s="8"/>
      <c r="AX17" s="8"/>
      <c r="AY17" s="8"/>
      <c r="AZ17" s="8"/>
      <c r="BA17" s="8"/>
      <c r="BB17" s="8"/>
      <c r="BC17" s="8"/>
      <c r="BD17" s="8"/>
      <c r="BE17" s="8"/>
      <c r="BF17" s="8"/>
      <c r="BG17" s="8"/>
      <c r="BH17" s="8"/>
      <c r="BI17" s="8"/>
      <c r="BJ17" s="8"/>
      <c r="BK17" s="8"/>
      <c r="BL17" s="8"/>
    </row>
    <row r="18" spans="2:66" ht="12"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2:66" ht="12" customHeight="1" x14ac:dyDescent="0.15">
      <c r="B19" s="8"/>
      <c r="C19" s="160" t="s">
        <v>45</v>
      </c>
      <c r="D19" s="161"/>
      <c r="E19" s="161"/>
      <c r="F19" s="161"/>
      <c r="G19" s="161"/>
      <c r="H19" s="161"/>
      <c r="I19" s="161"/>
      <c r="J19" s="161"/>
      <c r="K19" s="161"/>
      <c r="L19" s="161"/>
      <c r="M19" s="132">
        <f>SUM(BD27:BK72,BD84:BK143,BD155:BK214,BD226:BK285,BD297:BK356)</f>
        <v>0</v>
      </c>
      <c r="N19" s="133"/>
      <c r="O19" s="133"/>
      <c r="P19" s="133"/>
      <c r="Q19" s="133"/>
      <c r="R19" s="133"/>
      <c r="S19" s="133"/>
      <c r="T19" s="133"/>
      <c r="U19" s="133"/>
      <c r="V19" s="134"/>
      <c r="W19" s="3"/>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2:66" ht="12" customHeight="1" x14ac:dyDescent="0.15">
      <c r="B20" s="8"/>
      <c r="C20" s="162" t="s">
        <v>36</v>
      </c>
      <c r="D20" s="163"/>
      <c r="E20" s="163"/>
      <c r="F20" s="163"/>
      <c r="G20" s="163"/>
      <c r="H20" s="163"/>
      <c r="I20" s="163"/>
      <c r="J20" s="163"/>
      <c r="K20" s="163"/>
      <c r="L20" s="163"/>
      <c r="M20" s="135"/>
      <c r="N20" s="136"/>
      <c r="O20" s="136"/>
      <c r="P20" s="136"/>
      <c r="Q20" s="136"/>
      <c r="R20" s="136"/>
      <c r="S20" s="136"/>
      <c r="T20" s="136"/>
      <c r="U20" s="136"/>
      <c r="V20" s="137"/>
      <c r="W20" s="3"/>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2:66" ht="12"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2:66" ht="12" customHeight="1" x14ac:dyDescent="0.15">
      <c r="B22" s="8"/>
      <c r="C22" s="150" t="s">
        <v>20</v>
      </c>
      <c r="D22" s="138"/>
      <c r="E22" s="138"/>
      <c r="F22" s="138"/>
      <c r="G22" s="138"/>
      <c r="H22" s="138"/>
      <c r="I22" s="138"/>
      <c r="J22" s="138"/>
      <c r="K22" s="150" t="s">
        <v>21</v>
      </c>
      <c r="L22" s="138"/>
      <c r="M22" s="138"/>
      <c r="N22" s="138"/>
      <c r="O22" s="138"/>
      <c r="P22" s="138"/>
      <c r="Q22" s="138"/>
      <c r="R22" s="139"/>
      <c r="S22" s="138" t="s">
        <v>22</v>
      </c>
      <c r="T22" s="138"/>
      <c r="U22" s="138"/>
      <c r="V22" s="138"/>
      <c r="W22" s="138"/>
      <c r="X22" s="138"/>
      <c r="Y22" s="138"/>
      <c r="Z22" s="138"/>
      <c r="AA22" s="150" t="s">
        <v>23</v>
      </c>
      <c r="AB22" s="138"/>
      <c r="AC22" s="138"/>
      <c r="AD22" s="138"/>
      <c r="AE22" s="138"/>
      <c r="AF22" s="138"/>
      <c r="AG22" s="138"/>
      <c r="AH22" s="139"/>
      <c r="AI22" s="138"/>
      <c r="AJ22" s="138"/>
      <c r="AK22" s="138"/>
      <c r="AL22" s="138"/>
      <c r="AM22" s="138"/>
      <c r="AN22" s="138"/>
      <c r="AO22" s="138"/>
      <c r="AP22" s="138"/>
      <c r="AQ22" s="150"/>
      <c r="AR22" s="138"/>
      <c r="AS22" s="138"/>
      <c r="AT22" s="138"/>
      <c r="AU22" s="138"/>
      <c r="AV22" s="138"/>
      <c r="AW22" s="138"/>
      <c r="AX22" s="139"/>
      <c r="AY22" s="138"/>
      <c r="AZ22" s="138"/>
      <c r="BA22" s="138"/>
      <c r="BB22" s="138"/>
      <c r="BC22" s="138"/>
      <c r="BD22" s="138"/>
      <c r="BE22" s="138"/>
      <c r="BF22" s="139"/>
      <c r="BG22" s="10"/>
      <c r="BH22" s="10"/>
      <c r="BI22" s="10"/>
      <c r="BJ22" s="10"/>
      <c r="BK22" s="10"/>
      <c r="BL22" s="8"/>
    </row>
    <row r="23" spans="2:66" ht="12" customHeight="1" x14ac:dyDescent="0.15">
      <c r="B23" s="8"/>
      <c r="C23" s="140"/>
      <c r="D23" s="141"/>
      <c r="E23" s="141"/>
      <c r="F23" s="141"/>
      <c r="G23" s="141"/>
      <c r="H23" s="141"/>
      <c r="I23" s="141"/>
      <c r="J23" s="141"/>
      <c r="K23" s="140"/>
      <c r="L23" s="141"/>
      <c r="M23" s="141"/>
      <c r="N23" s="141"/>
      <c r="O23" s="141"/>
      <c r="P23" s="141"/>
      <c r="Q23" s="141"/>
      <c r="R23" s="144"/>
      <c r="S23" s="141"/>
      <c r="T23" s="141"/>
      <c r="U23" s="141"/>
      <c r="V23" s="141"/>
      <c r="W23" s="141"/>
      <c r="X23" s="141"/>
      <c r="Y23" s="141"/>
      <c r="Z23" s="141"/>
      <c r="AA23" s="140"/>
      <c r="AB23" s="141"/>
      <c r="AC23" s="141"/>
      <c r="AD23" s="141"/>
      <c r="AE23" s="141"/>
      <c r="AF23" s="141"/>
      <c r="AG23" s="141"/>
      <c r="AH23" s="144"/>
      <c r="AI23" s="141"/>
      <c r="AJ23" s="141"/>
      <c r="AK23" s="141"/>
      <c r="AL23" s="141"/>
      <c r="AM23" s="141"/>
      <c r="AN23" s="141"/>
      <c r="AO23" s="141"/>
      <c r="AP23" s="141"/>
      <c r="AQ23" s="140"/>
      <c r="AR23" s="141"/>
      <c r="AS23" s="141"/>
      <c r="AT23" s="141"/>
      <c r="AU23" s="141"/>
      <c r="AV23" s="141"/>
      <c r="AW23" s="141"/>
      <c r="AX23" s="144"/>
      <c r="AY23" s="141"/>
      <c r="AZ23" s="141"/>
      <c r="BA23" s="141"/>
      <c r="BB23" s="141"/>
      <c r="BC23" s="141"/>
      <c r="BD23" s="141"/>
      <c r="BE23" s="141"/>
      <c r="BF23" s="144"/>
      <c r="BG23" s="8"/>
      <c r="BH23" s="8"/>
      <c r="BI23" s="8"/>
      <c r="BJ23" s="8"/>
      <c r="BK23" s="8"/>
      <c r="BL23" s="8"/>
    </row>
    <row r="24" spans="2:66" ht="12" customHeight="1" x14ac:dyDescent="0.15">
      <c r="B24" s="8"/>
      <c r="C24" s="142"/>
      <c r="D24" s="143"/>
      <c r="E24" s="143"/>
      <c r="F24" s="143"/>
      <c r="G24" s="143"/>
      <c r="H24" s="143"/>
      <c r="I24" s="143"/>
      <c r="J24" s="143"/>
      <c r="K24" s="142"/>
      <c r="L24" s="143"/>
      <c r="M24" s="143"/>
      <c r="N24" s="143"/>
      <c r="O24" s="143"/>
      <c r="P24" s="143"/>
      <c r="Q24" s="143"/>
      <c r="R24" s="145"/>
      <c r="S24" s="143"/>
      <c r="T24" s="143"/>
      <c r="U24" s="143"/>
      <c r="V24" s="143"/>
      <c r="W24" s="143"/>
      <c r="X24" s="143"/>
      <c r="Y24" s="143"/>
      <c r="Z24" s="143"/>
      <c r="AA24" s="142"/>
      <c r="AB24" s="143"/>
      <c r="AC24" s="143"/>
      <c r="AD24" s="143"/>
      <c r="AE24" s="143"/>
      <c r="AF24" s="143"/>
      <c r="AG24" s="143"/>
      <c r="AH24" s="145"/>
      <c r="AI24" s="143"/>
      <c r="AJ24" s="143"/>
      <c r="AK24" s="143"/>
      <c r="AL24" s="143"/>
      <c r="AM24" s="143"/>
      <c r="AN24" s="143"/>
      <c r="AO24" s="143"/>
      <c r="AP24" s="143"/>
      <c r="AQ24" s="142"/>
      <c r="AR24" s="143"/>
      <c r="AS24" s="143"/>
      <c r="AT24" s="143"/>
      <c r="AU24" s="143"/>
      <c r="AV24" s="143"/>
      <c r="AW24" s="143"/>
      <c r="AX24" s="145"/>
      <c r="AY24" s="143"/>
      <c r="AZ24" s="143"/>
      <c r="BA24" s="143"/>
      <c r="BB24" s="143"/>
      <c r="BC24" s="143"/>
      <c r="BD24" s="143"/>
      <c r="BE24" s="143"/>
      <c r="BF24" s="145"/>
      <c r="BG24" s="8"/>
      <c r="BH24" s="8"/>
      <c r="BI24" s="8"/>
      <c r="BJ24" s="8"/>
      <c r="BK24" s="8"/>
      <c r="BL24" s="8"/>
    </row>
    <row r="25" spans="2:66" ht="12"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spans="2:66" ht="12" customHeight="1" x14ac:dyDescent="0.15">
      <c r="B26" s="8"/>
      <c r="C26" s="108" t="s">
        <v>9</v>
      </c>
      <c r="D26" s="109"/>
      <c r="E26" s="110" t="s">
        <v>10</v>
      </c>
      <c r="F26" s="109"/>
      <c r="G26" s="110" t="s">
        <v>25</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10" t="s">
        <v>17</v>
      </c>
      <c r="AP26" s="109"/>
      <c r="AQ26" s="109"/>
      <c r="AR26" s="109"/>
      <c r="AS26" s="109"/>
      <c r="AT26" s="111"/>
      <c r="AU26" s="110" t="s">
        <v>11</v>
      </c>
      <c r="AV26" s="109"/>
      <c r="AW26" s="111"/>
      <c r="AX26" s="109" t="s">
        <v>16</v>
      </c>
      <c r="AY26" s="109"/>
      <c r="AZ26" s="109"/>
      <c r="BA26" s="109"/>
      <c r="BB26" s="109"/>
      <c r="BC26" s="111"/>
      <c r="BD26" s="110" t="s">
        <v>15</v>
      </c>
      <c r="BE26" s="109"/>
      <c r="BF26" s="109"/>
      <c r="BG26" s="109"/>
      <c r="BH26" s="109"/>
      <c r="BI26" s="109"/>
      <c r="BJ26" s="109"/>
      <c r="BK26" s="112"/>
      <c r="BL26" s="8"/>
    </row>
    <row r="27" spans="2:66" ht="12" customHeight="1" x14ac:dyDescent="0.15">
      <c r="B27" s="8"/>
      <c r="C27" s="83"/>
      <c r="D27" s="84"/>
      <c r="E27" s="85"/>
      <c r="F27" s="86"/>
      <c r="G27" s="8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9"/>
      <c r="AP27" s="90"/>
      <c r="AQ27" s="90"/>
      <c r="AR27" s="90"/>
      <c r="AS27" s="90"/>
      <c r="AT27" s="91"/>
      <c r="AU27" s="92"/>
      <c r="AV27" s="93"/>
      <c r="AW27" s="94"/>
      <c r="AX27" s="95"/>
      <c r="AY27" s="96"/>
      <c r="AZ27" s="96"/>
      <c r="BA27" s="96"/>
      <c r="BB27" s="96"/>
      <c r="BC27" s="97"/>
      <c r="BD27" s="101">
        <f>ROUND(AO27*AX27,0)</f>
        <v>0</v>
      </c>
      <c r="BE27" s="102"/>
      <c r="BF27" s="102"/>
      <c r="BG27" s="102"/>
      <c r="BH27" s="102"/>
      <c r="BI27" s="102"/>
      <c r="BJ27" s="102"/>
      <c r="BK27" s="103"/>
      <c r="BL27" s="8"/>
      <c r="BN27" s="4"/>
    </row>
    <row r="28" spans="2:66" ht="12" customHeight="1" x14ac:dyDescent="0.15">
      <c r="B28" s="8"/>
      <c r="C28" s="15"/>
      <c r="D28" s="82"/>
      <c r="E28" s="18"/>
      <c r="F28" s="16"/>
      <c r="G28" s="21"/>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6"/>
      <c r="AP28" s="27"/>
      <c r="AQ28" s="27"/>
      <c r="AR28" s="27"/>
      <c r="AS28" s="27"/>
      <c r="AT28" s="28"/>
      <c r="AU28" s="32"/>
      <c r="AV28" s="33"/>
      <c r="AW28" s="34"/>
      <c r="AX28" s="98"/>
      <c r="AY28" s="99"/>
      <c r="AZ28" s="99"/>
      <c r="BA28" s="99"/>
      <c r="BB28" s="99"/>
      <c r="BC28" s="100"/>
      <c r="BD28" s="104"/>
      <c r="BE28" s="105"/>
      <c r="BF28" s="105"/>
      <c r="BG28" s="105"/>
      <c r="BH28" s="105"/>
      <c r="BI28" s="105"/>
      <c r="BJ28" s="105"/>
      <c r="BK28" s="106"/>
      <c r="BL28" s="8"/>
    </row>
    <row r="29" spans="2:66" ht="12" customHeight="1" x14ac:dyDescent="0.15">
      <c r="B29" s="8"/>
      <c r="C29" s="13"/>
      <c r="D29" s="81"/>
      <c r="E29" s="17"/>
      <c r="F29" s="14"/>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3"/>
      <c r="AP29" s="24"/>
      <c r="AQ29" s="24"/>
      <c r="AR29" s="24"/>
      <c r="AS29" s="24"/>
      <c r="AT29" s="25"/>
      <c r="AU29" s="30"/>
      <c r="AV29" s="30"/>
      <c r="AW29" s="30"/>
      <c r="AX29" s="131"/>
      <c r="AY29" s="36"/>
      <c r="AZ29" s="36"/>
      <c r="BA29" s="36"/>
      <c r="BB29" s="36"/>
      <c r="BC29" s="37"/>
      <c r="BD29" s="42">
        <f t="shared" ref="BD29" si="0">ROUND(AO29*AX29,0)</f>
        <v>0</v>
      </c>
      <c r="BE29" s="42"/>
      <c r="BF29" s="42"/>
      <c r="BG29" s="42"/>
      <c r="BH29" s="42"/>
      <c r="BI29" s="42"/>
      <c r="BJ29" s="42"/>
      <c r="BK29" s="43"/>
      <c r="BL29" s="8"/>
    </row>
    <row r="30" spans="2:66" ht="12" customHeight="1" x14ac:dyDescent="0.15">
      <c r="B30" s="8"/>
      <c r="C30" s="15"/>
      <c r="D30" s="82"/>
      <c r="E30" s="18"/>
      <c r="F30" s="16"/>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6"/>
      <c r="AP30" s="27"/>
      <c r="AQ30" s="27"/>
      <c r="AR30" s="27"/>
      <c r="AS30" s="27"/>
      <c r="AT30" s="28"/>
      <c r="AU30" s="33"/>
      <c r="AV30" s="33"/>
      <c r="AW30" s="33"/>
      <c r="AX30" s="38"/>
      <c r="AY30" s="39"/>
      <c r="AZ30" s="39"/>
      <c r="BA30" s="39"/>
      <c r="BB30" s="39"/>
      <c r="BC30" s="40"/>
      <c r="BD30" s="45"/>
      <c r="BE30" s="45"/>
      <c r="BF30" s="45"/>
      <c r="BG30" s="45"/>
      <c r="BH30" s="45"/>
      <c r="BI30" s="45"/>
      <c r="BJ30" s="45"/>
      <c r="BK30" s="46"/>
      <c r="BL30" s="8"/>
    </row>
    <row r="31" spans="2:66" ht="12" customHeight="1" x14ac:dyDescent="0.15">
      <c r="B31" s="8"/>
      <c r="C31" s="13"/>
      <c r="D31" s="81"/>
      <c r="E31" s="17"/>
      <c r="F31" s="14"/>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3"/>
      <c r="AP31" s="24"/>
      <c r="AQ31" s="24"/>
      <c r="AR31" s="24"/>
      <c r="AS31" s="24"/>
      <c r="AT31" s="25"/>
      <c r="AU31" s="30"/>
      <c r="AV31" s="30"/>
      <c r="AW31" s="30"/>
      <c r="AX31" s="35"/>
      <c r="AY31" s="36"/>
      <c r="AZ31" s="36"/>
      <c r="BA31" s="36"/>
      <c r="BB31" s="36"/>
      <c r="BC31" s="37"/>
      <c r="BD31" s="42">
        <f t="shared" ref="BD31" si="1">ROUND(AO31*AX31,0)</f>
        <v>0</v>
      </c>
      <c r="BE31" s="42"/>
      <c r="BF31" s="42"/>
      <c r="BG31" s="42"/>
      <c r="BH31" s="42"/>
      <c r="BI31" s="42"/>
      <c r="BJ31" s="42"/>
      <c r="BK31" s="43"/>
      <c r="BL31" s="8"/>
    </row>
    <row r="32" spans="2:66" ht="12" customHeight="1" x14ac:dyDescent="0.15">
      <c r="B32" s="8"/>
      <c r="C32" s="15"/>
      <c r="D32" s="82"/>
      <c r="E32" s="18"/>
      <c r="F32" s="16"/>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6"/>
      <c r="AP32" s="27"/>
      <c r="AQ32" s="27"/>
      <c r="AR32" s="27"/>
      <c r="AS32" s="27"/>
      <c r="AT32" s="28"/>
      <c r="AU32" s="33"/>
      <c r="AV32" s="33"/>
      <c r="AW32" s="33"/>
      <c r="AX32" s="38"/>
      <c r="AY32" s="39"/>
      <c r="AZ32" s="39"/>
      <c r="BA32" s="39"/>
      <c r="BB32" s="39"/>
      <c r="BC32" s="40"/>
      <c r="BD32" s="45"/>
      <c r="BE32" s="45"/>
      <c r="BF32" s="45"/>
      <c r="BG32" s="45"/>
      <c r="BH32" s="45"/>
      <c r="BI32" s="45"/>
      <c r="BJ32" s="45"/>
      <c r="BK32" s="46"/>
      <c r="BL32" s="8"/>
    </row>
    <row r="33" spans="2:64" ht="12" customHeight="1" x14ac:dyDescent="0.15">
      <c r="B33" s="8"/>
      <c r="C33" s="13"/>
      <c r="D33" s="81"/>
      <c r="E33" s="17"/>
      <c r="F33" s="14"/>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3"/>
      <c r="AP33" s="24"/>
      <c r="AQ33" s="24"/>
      <c r="AR33" s="24"/>
      <c r="AS33" s="24"/>
      <c r="AT33" s="25"/>
      <c r="AU33" s="30"/>
      <c r="AV33" s="30"/>
      <c r="AW33" s="30"/>
      <c r="AX33" s="35"/>
      <c r="AY33" s="36"/>
      <c r="AZ33" s="36"/>
      <c r="BA33" s="36"/>
      <c r="BB33" s="36"/>
      <c r="BC33" s="37"/>
      <c r="BD33" s="42">
        <f t="shared" ref="BD33" si="2">ROUND(AO33*AX33,0)</f>
        <v>0</v>
      </c>
      <c r="BE33" s="42"/>
      <c r="BF33" s="42"/>
      <c r="BG33" s="42"/>
      <c r="BH33" s="42"/>
      <c r="BI33" s="42"/>
      <c r="BJ33" s="42"/>
      <c r="BK33" s="43"/>
      <c r="BL33" s="8"/>
    </row>
    <row r="34" spans="2:64" ht="12" customHeight="1" x14ac:dyDescent="0.15">
      <c r="B34" s="8"/>
      <c r="C34" s="15"/>
      <c r="D34" s="82"/>
      <c r="E34" s="18"/>
      <c r="F34" s="16"/>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6"/>
      <c r="AP34" s="27"/>
      <c r="AQ34" s="27"/>
      <c r="AR34" s="27"/>
      <c r="AS34" s="27"/>
      <c r="AT34" s="28"/>
      <c r="AU34" s="33"/>
      <c r="AV34" s="33"/>
      <c r="AW34" s="33"/>
      <c r="AX34" s="38"/>
      <c r="AY34" s="39"/>
      <c r="AZ34" s="39"/>
      <c r="BA34" s="39"/>
      <c r="BB34" s="39"/>
      <c r="BC34" s="40"/>
      <c r="BD34" s="45"/>
      <c r="BE34" s="45"/>
      <c r="BF34" s="45"/>
      <c r="BG34" s="45"/>
      <c r="BH34" s="45"/>
      <c r="BI34" s="45"/>
      <c r="BJ34" s="45"/>
      <c r="BK34" s="46"/>
      <c r="BL34" s="8"/>
    </row>
    <row r="35" spans="2:64" ht="12" customHeight="1" x14ac:dyDescent="0.15">
      <c r="B35" s="8"/>
      <c r="C35" s="13"/>
      <c r="D35" s="81"/>
      <c r="E35" s="17"/>
      <c r="F35" s="14"/>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3"/>
      <c r="AP35" s="24"/>
      <c r="AQ35" s="24"/>
      <c r="AR35" s="24"/>
      <c r="AS35" s="24"/>
      <c r="AT35" s="25"/>
      <c r="AU35" s="30"/>
      <c r="AV35" s="30"/>
      <c r="AW35" s="30"/>
      <c r="AX35" s="35"/>
      <c r="AY35" s="36"/>
      <c r="AZ35" s="36"/>
      <c r="BA35" s="36"/>
      <c r="BB35" s="36"/>
      <c r="BC35" s="37"/>
      <c r="BD35" s="42">
        <f t="shared" ref="BD35" si="3">ROUND(AO35*AX35,0)</f>
        <v>0</v>
      </c>
      <c r="BE35" s="42"/>
      <c r="BF35" s="42"/>
      <c r="BG35" s="42"/>
      <c r="BH35" s="42"/>
      <c r="BI35" s="42"/>
      <c r="BJ35" s="42"/>
      <c r="BK35" s="43"/>
      <c r="BL35" s="8"/>
    </row>
    <row r="36" spans="2:64" ht="12" customHeight="1" x14ac:dyDescent="0.15">
      <c r="B36" s="8"/>
      <c r="C36" s="15"/>
      <c r="D36" s="82"/>
      <c r="E36" s="18"/>
      <c r="F36" s="16"/>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6"/>
      <c r="AP36" s="27"/>
      <c r="AQ36" s="27"/>
      <c r="AR36" s="27"/>
      <c r="AS36" s="27"/>
      <c r="AT36" s="28"/>
      <c r="AU36" s="33"/>
      <c r="AV36" s="33"/>
      <c r="AW36" s="33"/>
      <c r="AX36" s="38"/>
      <c r="AY36" s="39"/>
      <c r="AZ36" s="39"/>
      <c r="BA36" s="39"/>
      <c r="BB36" s="39"/>
      <c r="BC36" s="40"/>
      <c r="BD36" s="45"/>
      <c r="BE36" s="45"/>
      <c r="BF36" s="45"/>
      <c r="BG36" s="45"/>
      <c r="BH36" s="45"/>
      <c r="BI36" s="45"/>
      <c r="BJ36" s="45"/>
      <c r="BK36" s="46"/>
      <c r="BL36" s="8"/>
    </row>
    <row r="37" spans="2:64" ht="12" customHeight="1" x14ac:dyDescent="0.15">
      <c r="B37" s="8"/>
      <c r="C37" s="13"/>
      <c r="D37" s="81"/>
      <c r="E37" s="17"/>
      <c r="F37" s="14"/>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3"/>
      <c r="AP37" s="24"/>
      <c r="AQ37" s="24"/>
      <c r="AR37" s="24"/>
      <c r="AS37" s="24"/>
      <c r="AT37" s="25"/>
      <c r="AU37" s="30"/>
      <c r="AV37" s="30"/>
      <c r="AW37" s="30"/>
      <c r="AX37" s="35"/>
      <c r="AY37" s="36"/>
      <c r="AZ37" s="36"/>
      <c r="BA37" s="36"/>
      <c r="BB37" s="36"/>
      <c r="BC37" s="37"/>
      <c r="BD37" s="42">
        <f t="shared" ref="BD37" si="4">ROUND(AO37*AX37,0)</f>
        <v>0</v>
      </c>
      <c r="BE37" s="42"/>
      <c r="BF37" s="42"/>
      <c r="BG37" s="42"/>
      <c r="BH37" s="42"/>
      <c r="BI37" s="42"/>
      <c r="BJ37" s="42"/>
      <c r="BK37" s="43"/>
      <c r="BL37" s="8"/>
    </row>
    <row r="38" spans="2:64" ht="12" customHeight="1" x14ac:dyDescent="0.15">
      <c r="B38" s="8"/>
      <c r="C38" s="15"/>
      <c r="D38" s="82"/>
      <c r="E38" s="18"/>
      <c r="F38" s="16"/>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6"/>
      <c r="AP38" s="27"/>
      <c r="AQ38" s="27"/>
      <c r="AR38" s="27"/>
      <c r="AS38" s="27"/>
      <c r="AT38" s="28"/>
      <c r="AU38" s="33"/>
      <c r="AV38" s="33"/>
      <c r="AW38" s="33"/>
      <c r="AX38" s="38"/>
      <c r="AY38" s="39"/>
      <c r="AZ38" s="39"/>
      <c r="BA38" s="39"/>
      <c r="BB38" s="39"/>
      <c r="BC38" s="40"/>
      <c r="BD38" s="45"/>
      <c r="BE38" s="45"/>
      <c r="BF38" s="45"/>
      <c r="BG38" s="45"/>
      <c r="BH38" s="45"/>
      <c r="BI38" s="45"/>
      <c r="BJ38" s="45"/>
      <c r="BK38" s="46"/>
      <c r="BL38" s="8"/>
    </row>
    <row r="39" spans="2:64" ht="12" customHeight="1" x14ac:dyDescent="0.15">
      <c r="B39" s="8"/>
      <c r="C39" s="13"/>
      <c r="D39" s="81"/>
      <c r="E39" s="17"/>
      <c r="F39" s="14"/>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3"/>
      <c r="AP39" s="24"/>
      <c r="AQ39" s="24"/>
      <c r="AR39" s="24"/>
      <c r="AS39" s="24"/>
      <c r="AT39" s="25"/>
      <c r="AU39" s="30"/>
      <c r="AV39" s="30"/>
      <c r="AW39" s="30"/>
      <c r="AX39" s="35"/>
      <c r="AY39" s="36"/>
      <c r="AZ39" s="36"/>
      <c r="BA39" s="36"/>
      <c r="BB39" s="36"/>
      <c r="BC39" s="37"/>
      <c r="BD39" s="42">
        <f t="shared" ref="BD39" si="5">ROUND(AO39*AX39,0)</f>
        <v>0</v>
      </c>
      <c r="BE39" s="42"/>
      <c r="BF39" s="42"/>
      <c r="BG39" s="42"/>
      <c r="BH39" s="42"/>
      <c r="BI39" s="42"/>
      <c r="BJ39" s="42"/>
      <c r="BK39" s="43"/>
      <c r="BL39" s="8"/>
    </row>
    <row r="40" spans="2:64" ht="12" customHeight="1" x14ac:dyDescent="0.15">
      <c r="B40" s="8"/>
      <c r="C40" s="15"/>
      <c r="D40" s="82"/>
      <c r="E40" s="18"/>
      <c r="F40" s="16"/>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6"/>
      <c r="AP40" s="27"/>
      <c r="AQ40" s="27"/>
      <c r="AR40" s="27"/>
      <c r="AS40" s="27"/>
      <c r="AT40" s="28"/>
      <c r="AU40" s="33"/>
      <c r="AV40" s="33"/>
      <c r="AW40" s="33"/>
      <c r="AX40" s="38"/>
      <c r="AY40" s="39"/>
      <c r="AZ40" s="39"/>
      <c r="BA40" s="39"/>
      <c r="BB40" s="39"/>
      <c r="BC40" s="40"/>
      <c r="BD40" s="45"/>
      <c r="BE40" s="45"/>
      <c r="BF40" s="45"/>
      <c r="BG40" s="45"/>
      <c r="BH40" s="45"/>
      <c r="BI40" s="45"/>
      <c r="BJ40" s="45"/>
      <c r="BK40" s="46"/>
      <c r="BL40" s="8"/>
    </row>
    <row r="41" spans="2:64" ht="12" customHeight="1" x14ac:dyDescent="0.15">
      <c r="B41" s="8"/>
      <c r="C41" s="13"/>
      <c r="D41" s="81"/>
      <c r="E41" s="17"/>
      <c r="F41" s="14"/>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3"/>
      <c r="AP41" s="24"/>
      <c r="AQ41" s="24"/>
      <c r="AR41" s="24"/>
      <c r="AS41" s="24"/>
      <c r="AT41" s="25"/>
      <c r="AU41" s="30"/>
      <c r="AV41" s="30"/>
      <c r="AW41" s="30"/>
      <c r="AX41" s="35"/>
      <c r="AY41" s="36"/>
      <c r="AZ41" s="36"/>
      <c r="BA41" s="36"/>
      <c r="BB41" s="36"/>
      <c r="BC41" s="37"/>
      <c r="BD41" s="42">
        <f t="shared" ref="BD41" si="6">ROUND(AO41*AX41,0)</f>
        <v>0</v>
      </c>
      <c r="BE41" s="42"/>
      <c r="BF41" s="42"/>
      <c r="BG41" s="42"/>
      <c r="BH41" s="42"/>
      <c r="BI41" s="42"/>
      <c r="BJ41" s="42"/>
      <c r="BK41" s="43"/>
      <c r="BL41" s="8"/>
    </row>
    <row r="42" spans="2:64" ht="12" customHeight="1" x14ac:dyDescent="0.15">
      <c r="B42" s="8"/>
      <c r="C42" s="15"/>
      <c r="D42" s="82"/>
      <c r="E42" s="18"/>
      <c r="F42" s="16"/>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6"/>
      <c r="AP42" s="27"/>
      <c r="AQ42" s="27"/>
      <c r="AR42" s="27"/>
      <c r="AS42" s="27"/>
      <c r="AT42" s="28"/>
      <c r="AU42" s="33"/>
      <c r="AV42" s="33"/>
      <c r="AW42" s="33"/>
      <c r="AX42" s="38"/>
      <c r="AY42" s="39"/>
      <c r="AZ42" s="39"/>
      <c r="BA42" s="39"/>
      <c r="BB42" s="39"/>
      <c r="BC42" s="40"/>
      <c r="BD42" s="45"/>
      <c r="BE42" s="45"/>
      <c r="BF42" s="45"/>
      <c r="BG42" s="45"/>
      <c r="BH42" s="45"/>
      <c r="BI42" s="45"/>
      <c r="BJ42" s="45"/>
      <c r="BK42" s="46"/>
      <c r="BL42" s="8"/>
    </row>
    <row r="43" spans="2:64" ht="12" customHeight="1" x14ac:dyDescent="0.15">
      <c r="B43" s="8"/>
      <c r="C43" s="13"/>
      <c r="D43" s="81"/>
      <c r="E43" s="17"/>
      <c r="F43" s="14"/>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3"/>
      <c r="AP43" s="24"/>
      <c r="AQ43" s="24"/>
      <c r="AR43" s="24"/>
      <c r="AS43" s="24"/>
      <c r="AT43" s="25"/>
      <c r="AU43" s="30"/>
      <c r="AV43" s="30"/>
      <c r="AW43" s="30"/>
      <c r="AX43" s="35"/>
      <c r="AY43" s="36"/>
      <c r="AZ43" s="36"/>
      <c r="BA43" s="36"/>
      <c r="BB43" s="36"/>
      <c r="BC43" s="37"/>
      <c r="BD43" s="42">
        <f t="shared" ref="BD43" si="7">ROUND(AO43*AX43,0)</f>
        <v>0</v>
      </c>
      <c r="BE43" s="42"/>
      <c r="BF43" s="42"/>
      <c r="BG43" s="42"/>
      <c r="BH43" s="42"/>
      <c r="BI43" s="42"/>
      <c r="BJ43" s="42"/>
      <c r="BK43" s="43"/>
      <c r="BL43" s="8"/>
    </row>
    <row r="44" spans="2:64" ht="12" customHeight="1" x14ac:dyDescent="0.15">
      <c r="B44" s="8"/>
      <c r="C44" s="15"/>
      <c r="D44" s="82"/>
      <c r="E44" s="18"/>
      <c r="F44" s="16"/>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6"/>
      <c r="AP44" s="27"/>
      <c r="AQ44" s="27"/>
      <c r="AR44" s="27"/>
      <c r="AS44" s="27"/>
      <c r="AT44" s="28"/>
      <c r="AU44" s="33"/>
      <c r="AV44" s="33"/>
      <c r="AW44" s="33"/>
      <c r="AX44" s="38"/>
      <c r="AY44" s="39"/>
      <c r="AZ44" s="39"/>
      <c r="BA44" s="39"/>
      <c r="BB44" s="39"/>
      <c r="BC44" s="40"/>
      <c r="BD44" s="45"/>
      <c r="BE44" s="45"/>
      <c r="BF44" s="45"/>
      <c r="BG44" s="45"/>
      <c r="BH44" s="45"/>
      <c r="BI44" s="45"/>
      <c r="BJ44" s="45"/>
      <c r="BK44" s="46"/>
      <c r="BL44" s="8"/>
    </row>
    <row r="45" spans="2:64" ht="12" customHeight="1" x14ac:dyDescent="0.15">
      <c r="B45" s="8"/>
      <c r="C45" s="13"/>
      <c r="D45" s="81"/>
      <c r="E45" s="17"/>
      <c r="F45" s="14"/>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3"/>
      <c r="AP45" s="24"/>
      <c r="AQ45" s="24"/>
      <c r="AR45" s="24"/>
      <c r="AS45" s="24"/>
      <c r="AT45" s="25"/>
      <c r="AU45" s="30"/>
      <c r="AV45" s="30"/>
      <c r="AW45" s="30"/>
      <c r="AX45" s="35"/>
      <c r="AY45" s="36"/>
      <c r="AZ45" s="36"/>
      <c r="BA45" s="36"/>
      <c r="BB45" s="36"/>
      <c r="BC45" s="37"/>
      <c r="BD45" s="42">
        <f t="shared" ref="BD45" si="8">ROUND(AO45*AX45,0)</f>
        <v>0</v>
      </c>
      <c r="BE45" s="42"/>
      <c r="BF45" s="42"/>
      <c r="BG45" s="42"/>
      <c r="BH45" s="42"/>
      <c r="BI45" s="42"/>
      <c r="BJ45" s="42"/>
      <c r="BK45" s="43"/>
      <c r="BL45" s="8"/>
    </row>
    <row r="46" spans="2:64" ht="12" customHeight="1" x14ac:dyDescent="0.15">
      <c r="B46" s="8"/>
      <c r="C46" s="15"/>
      <c r="D46" s="82"/>
      <c r="E46" s="18"/>
      <c r="F46" s="16"/>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6"/>
      <c r="AP46" s="27"/>
      <c r="AQ46" s="27"/>
      <c r="AR46" s="27"/>
      <c r="AS46" s="27"/>
      <c r="AT46" s="28"/>
      <c r="AU46" s="33"/>
      <c r="AV46" s="33"/>
      <c r="AW46" s="33"/>
      <c r="AX46" s="38"/>
      <c r="AY46" s="39"/>
      <c r="AZ46" s="39"/>
      <c r="BA46" s="39"/>
      <c r="BB46" s="39"/>
      <c r="BC46" s="40"/>
      <c r="BD46" s="45"/>
      <c r="BE46" s="45"/>
      <c r="BF46" s="45"/>
      <c r="BG46" s="45"/>
      <c r="BH46" s="45"/>
      <c r="BI46" s="45"/>
      <c r="BJ46" s="45"/>
      <c r="BK46" s="46"/>
      <c r="BL46" s="8"/>
    </row>
    <row r="47" spans="2:64" ht="12" customHeight="1" x14ac:dyDescent="0.15">
      <c r="B47" s="8"/>
      <c r="C47" s="13"/>
      <c r="D47" s="81"/>
      <c r="E47" s="17"/>
      <c r="F47" s="1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3"/>
      <c r="AP47" s="24"/>
      <c r="AQ47" s="24"/>
      <c r="AR47" s="24"/>
      <c r="AS47" s="24"/>
      <c r="AT47" s="25"/>
      <c r="AU47" s="30"/>
      <c r="AV47" s="30"/>
      <c r="AW47" s="30"/>
      <c r="AX47" s="35"/>
      <c r="AY47" s="36"/>
      <c r="AZ47" s="36"/>
      <c r="BA47" s="36"/>
      <c r="BB47" s="36"/>
      <c r="BC47" s="37"/>
      <c r="BD47" s="42">
        <f t="shared" ref="BD47" si="9">ROUND(AO47*AX47,0)</f>
        <v>0</v>
      </c>
      <c r="BE47" s="42"/>
      <c r="BF47" s="42"/>
      <c r="BG47" s="42"/>
      <c r="BH47" s="42"/>
      <c r="BI47" s="42"/>
      <c r="BJ47" s="42"/>
      <c r="BK47" s="43"/>
      <c r="BL47" s="8"/>
    </row>
    <row r="48" spans="2:64" ht="12" customHeight="1" x14ac:dyDescent="0.15">
      <c r="B48" s="8"/>
      <c r="C48" s="15"/>
      <c r="D48" s="82"/>
      <c r="E48" s="18"/>
      <c r="F48" s="16"/>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6"/>
      <c r="AP48" s="27"/>
      <c r="AQ48" s="27"/>
      <c r="AR48" s="27"/>
      <c r="AS48" s="27"/>
      <c r="AT48" s="28"/>
      <c r="AU48" s="33"/>
      <c r="AV48" s="33"/>
      <c r="AW48" s="33"/>
      <c r="AX48" s="38"/>
      <c r="AY48" s="39"/>
      <c r="AZ48" s="39"/>
      <c r="BA48" s="39"/>
      <c r="BB48" s="39"/>
      <c r="BC48" s="40"/>
      <c r="BD48" s="45"/>
      <c r="BE48" s="45"/>
      <c r="BF48" s="45"/>
      <c r="BG48" s="45"/>
      <c r="BH48" s="45"/>
      <c r="BI48" s="45"/>
      <c r="BJ48" s="45"/>
      <c r="BK48" s="46"/>
      <c r="BL48" s="8"/>
    </row>
    <row r="49" spans="2:64" ht="12" customHeight="1" x14ac:dyDescent="0.15">
      <c r="B49" s="8"/>
      <c r="C49" s="13"/>
      <c r="D49" s="81"/>
      <c r="E49" s="17"/>
      <c r="F49" s="14"/>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3"/>
      <c r="AP49" s="24"/>
      <c r="AQ49" s="24"/>
      <c r="AR49" s="24"/>
      <c r="AS49" s="24"/>
      <c r="AT49" s="25"/>
      <c r="AU49" s="30"/>
      <c r="AV49" s="30"/>
      <c r="AW49" s="30"/>
      <c r="AX49" s="35"/>
      <c r="AY49" s="36"/>
      <c r="AZ49" s="36"/>
      <c r="BA49" s="36"/>
      <c r="BB49" s="36"/>
      <c r="BC49" s="37"/>
      <c r="BD49" s="42">
        <f t="shared" ref="BD49" si="10">ROUND(AO49*AX49,0)</f>
        <v>0</v>
      </c>
      <c r="BE49" s="42"/>
      <c r="BF49" s="42"/>
      <c r="BG49" s="42"/>
      <c r="BH49" s="42"/>
      <c r="BI49" s="42"/>
      <c r="BJ49" s="42"/>
      <c r="BK49" s="43"/>
      <c r="BL49" s="8"/>
    </row>
    <row r="50" spans="2:64" ht="12" customHeight="1" x14ac:dyDescent="0.15">
      <c r="B50" s="8"/>
      <c r="C50" s="15"/>
      <c r="D50" s="82"/>
      <c r="E50" s="18"/>
      <c r="F50" s="16"/>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6"/>
      <c r="AP50" s="27"/>
      <c r="AQ50" s="27"/>
      <c r="AR50" s="27"/>
      <c r="AS50" s="27"/>
      <c r="AT50" s="28"/>
      <c r="AU50" s="33"/>
      <c r="AV50" s="33"/>
      <c r="AW50" s="33"/>
      <c r="AX50" s="38"/>
      <c r="AY50" s="39"/>
      <c r="AZ50" s="39"/>
      <c r="BA50" s="39"/>
      <c r="BB50" s="39"/>
      <c r="BC50" s="40"/>
      <c r="BD50" s="45"/>
      <c r="BE50" s="45"/>
      <c r="BF50" s="45"/>
      <c r="BG50" s="45"/>
      <c r="BH50" s="45"/>
      <c r="BI50" s="45"/>
      <c r="BJ50" s="45"/>
      <c r="BK50" s="46"/>
      <c r="BL50" s="8"/>
    </row>
    <row r="51" spans="2:64" ht="12" customHeight="1" x14ac:dyDescent="0.15">
      <c r="B51" s="8"/>
      <c r="C51" s="13"/>
      <c r="D51" s="81"/>
      <c r="E51" s="17"/>
      <c r="F51" s="14"/>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3"/>
      <c r="AP51" s="24"/>
      <c r="AQ51" s="24"/>
      <c r="AR51" s="24"/>
      <c r="AS51" s="24"/>
      <c r="AT51" s="25"/>
      <c r="AU51" s="30"/>
      <c r="AV51" s="30"/>
      <c r="AW51" s="30"/>
      <c r="AX51" s="35"/>
      <c r="AY51" s="36"/>
      <c r="AZ51" s="36"/>
      <c r="BA51" s="36"/>
      <c r="BB51" s="36"/>
      <c r="BC51" s="37"/>
      <c r="BD51" s="42">
        <f t="shared" ref="BD51" si="11">ROUND(AO51*AX51,0)</f>
        <v>0</v>
      </c>
      <c r="BE51" s="42"/>
      <c r="BF51" s="42"/>
      <c r="BG51" s="42"/>
      <c r="BH51" s="42"/>
      <c r="BI51" s="42"/>
      <c r="BJ51" s="42"/>
      <c r="BK51" s="43"/>
      <c r="BL51" s="8"/>
    </row>
    <row r="52" spans="2:64" ht="12" customHeight="1" x14ac:dyDescent="0.15">
      <c r="B52" s="8"/>
      <c r="C52" s="15"/>
      <c r="D52" s="82"/>
      <c r="E52" s="18"/>
      <c r="F52" s="16"/>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6"/>
      <c r="AP52" s="27"/>
      <c r="AQ52" s="27"/>
      <c r="AR52" s="27"/>
      <c r="AS52" s="27"/>
      <c r="AT52" s="28"/>
      <c r="AU52" s="33"/>
      <c r="AV52" s="33"/>
      <c r="AW52" s="33"/>
      <c r="AX52" s="38"/>
      <c r="AY52" s="39"/>
      <c r="AZ52" s="39"/>
      <c r="BA52" s="39"/>
      <c r="BB52" s="39"/>
      <c r="BC52" s="40"/>
      <c r="BD52" s="45"/>
      <c r="BE52" s="45"/>
      <c r="BF52" s="45"/>
      <c r="BG52" s="45"/>
      <c r="BH52" s="45"/>
      <c r="BI52" s="45"/>
      <c r="BJ52" s="45"/>
      <c r="BK52" s="46"/>
      <c r="BL52" s="8"/>
    </row>
    <row r="53" spans="2:64" ht="12" customHeight="1" x14ac:dyDescent="0.15">
      <c r="B53" s="8"/>
      <c r="C53" s="13"/>
      <c r="D53" s="81"/>
      <c r="E53" s="17"/>
      <c r="F53" s="14"/>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3"/>
      <c r="AP53" s="24"/>
      <c r="AQ53" s="24"/>
      <c r="AR53" s="24"/>
      <c r="AS53" s="24"/>
      <c r="AT53" s="25"/>
      <c r="AU53" s="30"/>
      <c r="AV53" s="30"/>
      <c r="AW53" s="30"/>
      <c r="AX53" s="35"/>
      <c r="AY53" s="36"/>
      <c r="AZ53" s="36"/>
      <c r="BA53" s="36"/>
      <c r="BB53" s="36"/>
      <c r="BC53" s="37"/>
      <c r="BD53" s="42">
        <f t="shared" ref="BD53" si="12">ROUND(AO53*AX53,0)</f>
        <v>0</v>
      </c>
      <c r="BE53" s="42"/>
      <c r="BF53" s="42"/>
      <c r="BG53" s="42"/>
      <c r="BH53" s="42"/>
      <c r="BI53" s="42"/>
      <c r="BJ53" s="42"/>
      <c r="BK53" s="43"/>
      <c r="BL53" s="8"/>
    </row>
    <row r="54" spans="2:64" ht="12" customHeight="1" x14ac:dyDescent="0.15">
      <c r="B54" s="8"/>
      <c r="C54" s="15"/>
      <c r="D54" s="82"/>
      <c r="E54" s="18"/>
      <c r="F54" s="16"/>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6"/>
      <c r="AP54" s="27"/>
      <c r="AQ54" s="27"/>
      <c r="AR54" s="27"/>
      <c r="AS54" s="27"/>
      <c r="AT54" s="28"/>
      <c r="AU54" s="33"/>
      <c r="AV54" s="33"/>
      <c r="AW54" s="33"/>
      <c r="AX54" s="38"/>
      <c r="AY54" s="39"/>
      <c r="AZ54" s="39"/>
      <c r="BA54" s="39"/>
      <c r="BB54" s="39"/>
      <c r="BC54" s="40"/>
      <c r="BD54" s="45"/>
      <c r="BE54" s="45"/>
      <c r="BF54" s="45"/>
      <c r="BG54" s="45"/>
      <c r="BH54" s="45"/>
      <c r="BI54" s="45"/>
      <c r="BJ54" s="45"/>
      <c r="BK54" s="46"/>
      <c r="BL54" s="8"/>
    </row>
    <row r="55" spans="2:64" ht="12" customHeight="1" x14ac:dyDescent="0.15">
      <c r="B55" s="8"/>
      <c r="C55" s="13"/>
      <c r="D55" s="81"/>
      <c r="E55" s="17"/>
      <c r="F55" s="14"/>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3"/>
      <c r="AP55" s="24"/>
      <c r="AQ55" s="24"/>
      <c r="AR55" s="24"/>
      <c r="AS55" s="24"/>
      <c r="AT55" s="25"/>
      <c r="AU55" s="30"/>
      <c r="AV55" s="30"/>
      <c r="AW55" s="30"/>
      <c r="AX55" s="35"/>
      <c r="AY55" s="36"/>
      <c r="AZ55" s="36"/>
      <c r="BA55" s="36"/>
      <c r="BB55" s="36"/>
      <c r="BC55" s="37"/>
      <c r="BD55" s="42">
        <f t="shared" ref="BD55" si="13">ROUND(AO55*AX55,0)</f>
        <v>0</v>
      </c>
      <c r="BE55" s="42"/>
      <c r="BF55" s="42"/>
      <c r="BG55" s="42"/>
      <c r="BH55" s="42"/>
      <c r="BI55" s="42"/>
      <c r="BJ55" s="42"/>
      <c r="BK55" s="43"/>
      <c r="BL55" s="8"/>
    </row>
    <row r="56" spans="2:64" ht="12" customHeight="1" x14ac:dyDescent="0.15">
      <c r="B56" s="8"/>
      <c r="C56" s="15"/>
      <c r="D56" s="82"/>
      <c r="E56" s="18"/>
      <c r="F56" s="16"/>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6"/>
      <c r="AP56" s="27"/>
      <c r="AQ56" s="27"/>
      <c r="AR56" s="27"/>
      <c r="AS56" s="27"/>
      <c r="AT56" s="28"/>
      <c r="AU56" s="33"/>
      <c r="AV56" s="33"/>
      <c r="AW56" s="33"/>
      <c r="AX56" s="38"/>
      <c r="AY56" s="39"/>
      <c r="AZ56" s="39"/>
      <c r="BA56" s="39"/>
      <c r="BB56" s="39"/>
      <c r="BC56" s="40"/>
      <c r="BD56" s="45"/>
      <c r="BE56" s="45"/>
      <c r="BF56" s="45"/>
      <c r="BG56" s="45"/>
      <c r="BH56" s="45"/>
      <c r="BI56" s="45"/>
      <c r="BJ56" s="45"/>
      <c r="BK56" s="46"/>
      <c r="BL56" s="8"/>
    </row>
    <row r="57" spans="2:64" ht="12" customHeight="1" x14ac:dyDescent="0.15">
      <c r="B57" s="8"/>
      <c r="C57" s="13"/>
      <c r="D57" s="81"/>
      <c r="E57" s="17"/>
      <c r="F57" s="14"/>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3"/>
      <c r="AP57" s="24"/>
      <c r="AQ57" s="24"/>
      <c r="AR57" s="24"/>
      <c r="AS57" s="24"/>
      <c r="AT57" s="25"/>
      <c r="AU57" s="30"/>
      <c r="AV57" s="30"/>
      <c r="AW57" s="30"/>
      <c r="AX57" s="35"/>
      <c r="AY57" s="36"/>
      <c r="AZ57" s="36"/>
      <c r="BA57" s="36"/>
      <c r="BB57" s="36"/>
      <c r="BC57" s="37"/>
      <c r="BD57" s="42">
        <f t="shared" ref="BD57" si="14">ROUND(AO57*AX57,0)</f>
        <v>0</v>
      </c>
      <c r="BE57" s="42"/>
      <c r="BF57" s="42"/>
      <c r="BG57" s="42"/>
      <c r="BH57" s="42"/>
      <c r="BI57" s="42"/>
      <c r="BJ57" s="42"/>
      <c r="BK57" s="43"/>
      <c r="BL57" s="8"/>
    </row>
    <row r="58" spans="2:64" ht="12" customHeight="1" x14ac:dyDescent="0.15">
      <c r="B58" s="8"/>
      <c r="C58" s="15"/>
      <c r="D58" s="82"/>
      <c r="E58" s="18"/>
      <c r="F58" s="16"/>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6"/>
      <c r="AP58" s="27"/>
      <c r="AQ58" s="27"/>
      <c r="AR58" s="27"/>
      <c r="AS58" s="27"/>
      <c r="AT58" s="28"/>
      <c r="AU58" s="33"/>
      <c r="AV58" s="33"/>
      <c r="AW58" s="33"/>
      <c r="AX58" s="38"/>
      <c r="AY58" s="39"/>
      <c r="AZ58" s="39"/>
      <c r="BA58" s="39"/>
      <c r="BB58" s="39"/>
      <c r="BC58" s="40"/>
      <c r="BD58" s="45"/>
      <c r="BE58" s="45"/>
      <c r="BF58" s="45"/>
      <c r="BG58" s="45"/>
      <c r="BH58" s="45"/>
      <c r="BI58" s="45"/>
      <c r="BJ58" s="45"/>
      <c r="BK58" s="46"/>
      <c r="BL58" s="8"/>
    </row>
    <row r="59" spans="2:64" ht="12" customHeight="1" x14ac:dyDescent="0.15">
      <c r="B59" s="8"/>
      <c r="C59" s="13"/>
      <c r="D59" s="81"/>
      <c r="E59" s="17"/>
      <c r="F59" s="14"/>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3"/>
      <c r="AP59" s="24"/>
      <c r="AQ59" s="24"/>
      <c r="AR59" s="24"/>
      <c r="AS59" s="24"/>
      <c r="AT59" s="25"/>
      <c r="AU59" s="30"/>
      <c r="AV59" s="30"/>
      <c r="AW59" s="30"/>
      <c r="AX59" s="35"/>
      <c r="AY59" s="36"/>
      <c r="AZ59" s="36"/>
      <c r="BA59" s="36"/>
      <c r="BB59" s="36"/>
      <c r="BC59" s="37"/>
      <c r="BD59" s="42">
        <f t="shared" ref="BD59" si="15">ROUND(AO59*AX59,0)</f>
        <v>0</v>
      </c>
      <c r="BE59" s="42"/>
      <c r="BF59" s="42"/>
      <c r="BG59" s="42"/>
      <c r="BH59" s="42"/>
      <c r="BI59" s="42"/>
      <c r="BJ59" s="42"/>
      <c r="BK59" s="43"/>
      <c r="BL59" s="8"/>
    </row>
    <row r="60" spans="2:64" ht="12" customHeight="1" x14ac:dyDescent="0.15">
      <c r="B60" s="8"/>
      <c r="C60" s="15"/>
      <c r="D60" s="82"/>
      <c r="E60" s="18"/>
      <c r="F60" s="16"/>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6"/>
      <c r="AP60" s="27"/>
      <c r="AQ60" s="27"/>
      <c r="AR60" s="27"/>
      <c r="AS60" s="27"/>
      <c r="AT60" s="28"/>
      <c r="AU60" s="33"/>
      <c r="AV60" s="33"/>
      <c r="AW60" s="33"/>
      <c r="AX60" s="38"/>
      <c r="AY60" s="39"/>
      <c r="AZ60" s="39"/>
      <c r="BA60" s="39"/>
      <c r="BB60" s="39"/>
      <c r="BC60" s="40"/>
      <c r="BD60" s="45"/>
      <c r="BE60" s="45"/>
      <c r="BF60" s="45"/>
      <c r="BG60" s="45"/>
      <c r="BH60" s="45"/>
      <c r="BI60" s="45"/>
      <c r="BJ60" s="45"/>
      <c r="BK60" s="46"/>
      <c r="BL60" s="8"/>
    </row>
    <row r="61" spans="2:64" ht="12" customHeight="1" x14ac:dyDescent="0.15">
      <c r="B61" s="8"/>
      <c r="C61" s="13"/>
      <c r="D61" s="81"/>
      <c r="E61" s="17"/>
      <c r="F61" s="14"/>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3"/>
      <c r="AP61" s="24"/>
      <c r="AQ61" s="24"/>
      <c r="AR61" s="24"/>
      <c r="AS61" s="24"/>
      <c r="AT61" s="25"/>
      <c r="AU61" s="30"/>
      <c r="AV61" s="30"/>
      <c r="AW61" s="30"/>
      <c r="AX61" s="35"/>
      <c r="AY61" s="36"/>
      <c r="AZ61" s="36"/>
      <c r="BA61" s="36"/>
      <c r="BB61" s="36"/>
      <c r="BC61" s="37"/>
      <c r="BD61" s="42">
        <f t="shared" ref="BD61" si="16">ROUND(AO61*AX61,0)</f>
        <v>0</v>
      </c>
      <c r="BE61" s="42"/>
      <c r="BF61" s="42"/>
      <c r="BG61" s="42"/>
      <c r="BH61" s="42"/>
      <c r="BI61" s="42"/>
      <c r="BJ61" s="42"/>
      <c r="BK61" s="43"/>
      <c r="BL61" s="8"/>
    </row>
    <row r="62" spans="2:64" ht="12" customHeight="1" x14ac:dyDescent="0.15">
      <c r="B62" s="8"/>
      <c r="C62" s="15"/>
      <c r="D62" s="82"/>
      <c r="E62" s="18"/>
      <c r="F62" s="16"/>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6"/>
      <c r="AP62" s="27"/>
      <c r="AQ62" s="27"/>
      <c r="AR62" s="27"/>
      <c r="AS62" s="27"/>
      <c r="AT62" s="28"/>
      <c r="AU62" s="33"/>
      <c r="AV62" s="33"/>
      <c r="AW62" s="33"/>
      <c r="AX62" s="38"/>
      <c r="AY62" s="39"/>
      <c r="AZ62" s="39"/>
      <c r="BA62" s="39"/>
      <c r="BB62" s="39"/>
      <c r="BC62" s="40"/>
      <c r="BD62" s="45"/>
      <c r="BE62" s="45"/>
      <c r="BF62" s="45"/>
      <c r="BG62" s="45"/>
      <c r="BH62" s="45"/>
      <c r="BI62" s="45"/>
      <c r="BJ62" s="45"/>
      <c r="BK62" s="46"/>
      <c r="BL62" s="8"/>
    </row>
    <row r="63" spans="2:64" ht="12" customHeight="1" x14ac:dyDescent="0.15">
      <c r="B63" s="8"/>
      <c r="C63" s="13"/>
      <c r="D63" s="81"/>
      <c r="E63" s="17"/>
      <c r="F63" s="14"/>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3"/>
      <c r="AP63" s="24"/>
      <c r="AQ63" s="24"/>
      <c r="AR63" s="24"/>
      <c r="AS63" s="24"/>
      <c r="AT63" s="25"/>
      <c r="AU63" s="30"/>
      <c r="AV63" s="30"/>
      <c r="AW63" s="30"/>
      <c r="AX63" s="35"/>
      <c r="AY63" s="36"/>
      <c r="AZ63" s="36"/>
      <c r="BA63" s="36"/>
      <c r="BB63" s="36"/>
      <c r="BC63" s="37"/>
      <c r="BD63" s="42">
        <f t="shared" ref="BD63" si="17">ROUND(AO63*AX63,0)</f>
        <v>0</v>
      </c>
      <c r="BE63" s="42"/>
      <c r="BF63" s="42"/>
      <c r="BG63" s="42"/>
      <c r="BH63" s="42"/>
      <c r="BI63" s="42"/>
      <c r="BJ63" s="42"/>
      <c r="BK63" s="43"/>
      <c r="BL63" s="8"/>
    </row>
    <row r="64" spans="2:64" ht="12" customHeight="1" x14ac:dyDescent="0.15">
      <c r="B64" s="8"/>
      <c r="C64" s="15"/>
      <c r="D64" s="82"/>
      <c r="E64" s="18"/>
      <c r="F64" s="16"/>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6"/>
      <c r="AP64" s="27"/>
      <c r="AQ64" s="27"/>
      <c r="AR64" s="27"/>
      <c r="AS64" s="27"/>
      <c r="AT64" s="28"/>
      <c r="AU64" s="33"/>
      <c r="AV64" s="33"/>
      <c r="AW64" s="33"/>
      <c r="AX64" s="38"/>
      <c r="AY64" s="39"/>
      <c r="AZ64" s="39"/>
      <c r="BA64" s="39"/>
      <c r="BB64" s="39"/>
      <c r="BC64" s="40"/>
      <c r="BD64" s="45"/>
      <c r="BE64" s="45"/>
      <c r="BF64" s="45"/>
      <c r="BG64" s="45"/>
      <c r="BH64" s="45"/>
      <c r="BI64" s="45"/>
      <c r="BJ64" s="45"/>
      <c r="BK64" s="46"/>
      <c r="BL64" s="8"/>
    </row>
    <row r="65" spans="2:66" x14ac:dyDescent="0.15">
      <c r="B65" s="8"/>
      <c r="C65" s="13"/>
      <c r="D65" s="81"/>
      <c r="E65" s="17"/>
      <c r="F65" s="14"/>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3"/>
      <c r="AP65" s="24"/>
      <c r="AQ65" s="24"/>
      <c r="AR65" s="24"/>
      <c r="AS65" s="24"/>
      <c r="AT65" s="25"/>
      <c r="AU65" s="30"/>
      <c r="AV65" s="30"/>
      <c r="AW65" s="30"/>
      <c r="AX65" s="35"/>
      <c r="AY65" s="36"/>
      <c r="AZ65" s="36"/>
      <c r="BA65" s="36"/>
      <c r="BB65" s="36"/>
      <c r="BC65" s="37"/>
      <c r="BD65" s="42">
        <f t="shared" ref="BD65" si="18">ROUND(AO65*AX65,0)</f>
        <v>0</v>
      </c>
      <c r="BE65" s="42"/>
      <c r="BF65" s="42"/>
      <c r="BG65" s="42"/>
      <c r="BH65" s="42"/>
      <c r="BI65" s="42"/>
      <c r="BJ65" s="42"/>
      <c r="BK65" s="43"/>
      <c r="BL65" s="8"/>
    </row>
    <row r="66" spans="2:66" x14ac:dyDescent="0.15">
      <c r="B66" s="8"/>
      <c r="C66" s="15"/>
      <c r="D66" s="82"/>
      <c r="E66" s="18"/>
      <c r="F66" s="16"/>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6"/>
      <c r="AP66" s="27"/>
      <c r="AQ66" s="27"/>
      <c r="AR66" s="27"/>
      <c r="AS66" s="27"/>
      <c r="AT66" s="28"/>
      <c r="AU66" s="33"/>
      <c r="AV66" s="33"/>
      <c r="AW66" s="33"/>
      <c r="AX66" s="38"/>
      <c r="AY66" s="39"/>
      <c r="AZ66" s="39"/>
      <c r="BA66" s="39"/>
      <c r="BB66" s="39"/>
      <c r="BC66" s="40"/>
      <c r="BD66" s="45"/>
      <c r="BE66" s="45"/>
      <c r="BF66" s="45"/>
      <c r="BG66" s="45"/>
      <c r="BH66" s="45"/>
      <c r="BI66" s="45"/>
      <c r="BJ66" s="45"/>
      <c r="BK66" s="46"/>
      <c r="BL66" s="8"/>
    </row>
    <row r="67" spans="2:66" x14ac:dyDescent="0.15">
      <c r="B67" s="8"/>
      <c r="C67" s="13"/>
      <c r="D67" s="81"/>
      <c r="E67" s="17"/>
      <c r="F67" s="14"/>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3"/>
      <c r="AP67" s="24"/>
      <c r="AQ67" s="24"/>
      <c r="AR67" s="24"/>
      <c r="AS67" s="24"/>
      <c r="AT67" s="25"/>
      <c r="AU67" s="30"/>
      <c r="AV67" s="30"/>
      <c r="AW67" s="30"/>
      <c r="AX67" s="35"/>
      <c r="AY67" s="36"/>
      <c r="AZ67" s="36"/>
      <c r="BA67" s="36"/>
      <c r="BB67" s="36"/>
      <c r="BC67" s="37"/>
      <c r="BD67" s="42">
        <f t="shared" ref="BD67" si="19">ROUND(AO67*AX67,0)</f>
        <v>0</v>
      </c>
      <c r="BE67" s="42"/>
      <c r="BF67" s="42"/>
      <c r="BG67" s="42"/>
      <c r="BH67" s="42"/>
      <c r="BI67" s="42"/>
      <c r="BJ67" s="42"/>
      <c r="BK67" s="43"/>
      <c r="BL67" s="8"/>
    </row>
    <row r="68" spans="2:66" x14ac:dyDescent="0.15">
      <c r="B68" s="8"/>
      <c r="C68" s="15"/>
      <c r="D68" s="82"/>
      <c r="E68" s="18"/>
      <c r="F68" s="16"/>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6"/>
      <c r="AP68" s="27"/>
      <c r="AQ68" s="27"/>
      <c r="AR68" s="27"/>
      <c r="AS68" s="27"/>
      <c r="AT68" s="28"/>
      <c r="AU68" s="33"/>
      <c r="AV68" s="33"/>
      <c r="AW68" s="33"/>
      <c r="AX68" s="38"/>
      <c r="AY68" s="39"/>
      <c r="AZ68" s="39"/>
      <c r="BA68" s="39"/>
      <c r="BB68" s="39"/>
      <c r="BC68" s="40"/>
      <c r="BD68" s="45"/>
      <c r="BE68" s="45"/>
      <c r="BF68" s="45"/>
      <c r="BG68" s="45"/>
      <c r="BH68" s="45"/>
      <c r="BI68" s="45"/>
      <c r="BJ68" s="45"/>
      <c r="BK68" s="46"/>
      <c r="BL68" s="8"/>
    </row>
    <row r="69" spans="2:66" x14ac:dyDescent="0.15">
      <c r="B69" s="8"/>
      <c r="C69" s="13"/>
      <c r="D69" s="81"/>
      <c r="E69" s="17"/>
      <c r="F69" s="14"/>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3"/>
      <c r="AP69" s="24"/>
      <c r="AQ69" s="24"/>
      <c r="AR69" s="24"/>
      <c r="AS69" s="24"/>
      <c r="AT69" s="25"/>
      <c r="AU69" s="30"/>
      <c r="AV69" s="30"/>
      <c r="AW69" s="30"/>
      <c r="AX69" s="35"/>
      <c r="AY69" s="36"/>
      <c r="AZ69" s="36"/>
      <c r="BA69" s="36"/>
      <c r="BB69" s="36"/>
      <c r="BC69" s="37"/>
      <c r="BD69" s="42">
        <f t="shared" ref="BD69" si="20">ROUND(AO69*AX69,0)</f>
        <v>0</v>
      </c>
      <c r="BE69" s="42"/>
      <c r="BF69" s="42"/>
      <c r="BG69" s="42"/>
      <c r="BH69" s="42"/>
      <c r="BI69" s="42"/>
      <c r="BJ69" s="42"/>
      <c r="BK69" s="43"/>
      <c r="BL69" s="8"/>
    </row>
    <row r="70" spans="2:66" x14ac:dyDescent="0.15">
      <c r="B70" s="8"/>
      <c r="C70" s="15"/>
      <c r="D70" s="82"/>
      <c r="E70" s="18"/>
      <c r="F70" s="16"/>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6"/>
      <c r="AP70" s="27"/>
      <c r="AQ70" s="27"/>
      <c r="AR70" s="27"/>
      <c r="AS70" s="27"/>
      <c r="AT70" s="28"/>
      <c r="AU70" s="33"/>
      <c r="AV70" s="33"/>
      <c r="AW70" s="33"/>
      <c r="AX70" s="38"/>
      <c r="AY70" s="39"/>
      <c r="AZ70" s="39"/>
      <c r="BA70" s="39"/>
      <c r="BB70" s="39"/>
      <c r="BC70" s="40"/>
      <c r="BD70" s="45"/>
      <c r="BE70" s="45"/>
      <c r="BF70" s="45"/>
      <c r="BG70" s="45"/>
      <c r="BH70" s="45"/>
      <c r="BI70" s="45"/>
      <c r="BJ70" s="45"/>
      <c r="BK70" s="46"/>
      <c r="BL70" s="8"/>
    </row>
    <row r="71" spans="2:66" x14ac:dyDescent="0.15">
      <c r="B71" s="8"/>
      <c r="C71" s="13"/>
      <c r="D71" s="81"/>
      <c r="E71" s="17"/>
      <c r="F71" s="14"/>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3"/>
      <c r="AP71" s="24"/>
      <c r="AQ71" s="24"/>
      <c r="AR71" s="24"/>
      <c r="AS71" s="24"/>
      <c r="AT71" s="25"/>
      <c r="AU71" s="30"/>
      <c r="AV71" s="30"/>
      <c r="AW71" s="30"/>
      <c r="AX71" s="35"/>
      <c r="AY71" s="36"/>
      <c r="AZ71" s="36"/>
      <c r="BA71" s="36"/>
      <c r="BB71" s="36"/>
      <c r="BC71" s="37"/>
      <c r="BD71" s="41">
        <f t="shared" ref="BD71" si="21">ROUND(AO71*AX71,0)</f>
        <v>0</v>
      </c>
      <c r="BE71" s="42"/>
      <c r="BF71" s="42"/>
      <c r="BG71" s="42"/>
      <c r="BH71" s="42"/>
      <c r="BI71" s="42"/>
      <c r="BJ71" s="42"/>
      <c r="BK71" s="43"/>
      <c r="BL71" s="8"/>
    </row>
    <row r="72" spans="2:66" x14ac:dyDescent="0.15">
      <c r="B72" s="8"/>
      <c r="C72" s="49"/>
      <c r="D72" s="107"/>
      <c r="E72" s="52"/>
      <c r="F72" s="50"/>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60"/>
      <c r="AP72" s="61"/>
      <c r="AQ72" s="61"/>
      <c r="AR72" s="61"/>
      <c r="AS72" s="61"/>
      <c r="AT72" s="62"/>
      <c r="AU72" s="67"/>
      <c r="AV72" s="67"/>
      <c r="AW72" s="67"/>
      <c r="AX72" s="72"/>
      <c r="AY72" s="73"/>
      <c r="AZ72" s="73"/>
      <c r="BA72" s="73"/>
      <c r="BB72" s="73"/>
      <c r="BC72" s="74"/>
      <c r="BD72" s="78"/>
      <c r="BE72" s="79"/>
      <c r="BF72" s="79"/>
      <c r="BG72" s="79"/>
      <c r="BH72" s="79"/>
      <c r="BI72" s="79"/>
      <c r="BJ72" s="79"/>
      <c r="BK72" s="80"/>
      <c r="BL72" s="8"/>
      <c r="BN72" s="4"/>
    </row>
    <row r="73" spans="2:66" x14ac:dyDescent="0.1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10"/>
      <c r="BE73" s="10"/>
      <c r="BF73" s="10"/>
      <c r="BG73" s="10"/>
      <c r="BH73" s="10"/>
      <c r="BI73" s="10"/>
      <c r="BJ73" s="10"/>
      <c r="BK73" s="10"/>
      <c r="BL73" s="8"/>
    </row>
    <row r="74" spans="2:66" ht="12" customHeight="1" x14ac:dyDescent="0.1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113" t="s">
        <v>1</v>
      </c>
      <c r="BB74" s="114"/>
      <c r="BC74" s="114"/>
      <c r="BD74" s="114"/>
      <c r="BE74" s="114"/>
      <c r="BF74" s="114"/>
      <c r="BG74" s="114"/>
      <c r="BH74" s="114"/>
      <c r="BI74" s="114"/>
      <c r="BJ74" s="114"/>
      <c r="BK74" s="115"/>
      <c r="BL74" s="8"/>
    </row>
    <row r="75" spans="2:66" ht="12" customHeight="1" x14ac:dyDescent="0.1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11"/>
      <c r="AV75" s="8"/>
      <c r="AW75" s="8"/>
      <c r="AX75" s="11"/>
      <c r="AY75" s="11"/>
      <c r="AZ75" s="8"/>
      <c r="BA75" s="116">
        <f>BA4</f>
        <v>0</v>
      </c>
      <c r="BB75" s="117"/>
      <c r="BC75" s="117"/>
      <c r="BD75" s="117"/>
      <c r="BE75" s="117"/>
      <c r="BF75" s="117"/>
      <c r="BG75" s="117"/>
      <c r="BH75" s="117"/>
      <c r="BI75" s="120" t="str">
        <f>IF(COUNTA(C84:AX142)=0,"","-")</f>
        <v/>
      </c>
      <c r="BJ75" s="122" t="str">
        <f>IF(COUNTA(C84:AX142)=0,"",2)</f>
        <v/>
      </c>
      <c r="BK75" s="123"/>
      <c r="BL75" s="8"/>
    </row>
    <row r="76" spans="2:66" ht="12" customHeight="1" x14ac:dyDescent="0.1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11"/>
      <c r="AY76" s="11"/>
      <c r="AZ76" s="8"/>
      <c r="BA76" s="118"/>
      <c r="BB76" s="119"/>
      <c r="BC76" s="119"/>
      <c r="BD76" s="119"/>
      <c r="BE76" s="119"/>
      <c r="BF76" s="119"/>
      <c r="BG76" s="119"/>
      <c r="BH76" s="119"/>
      <c r="BI76" s="121"/>
      <c r="BJ76" s="119"/>
      <c r="BK76" s="124"/>
      <c r="BL76" s="8"/>
    </row>
    <row r="77" spans="2:66" x14ac:dyDescent="0.1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row>
    <row r="78" spans="2:66" ht="12" customHeight="1" x14ac:dyDescent="0.1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126" t="s">
        <v>12</v>
      </c>
      <c r="AM78" s="126"/>
      <c r="AN78" s="126"/>
      <c r="AO78" s="126"/>
      <c r="AP78" s="126"/>
      <c r="AQ78" s="2"/>
      <c r="AR78" s="125" t="str">
        <f>IF($AR$10="","",($AR$10))</f>
        <v/>
      </c>
      <c r="AS78" s="125"/>
      <c r="AT78" s="125"/>
      <c r="AU78" s="125"/>
      <c r="AV78" s="125"/>
      <c r="AW78" s="125"/>
      <c r="AX78" s="125"/>
      <c r="AY78" s="125"/>
      <c r="AZ78" s="125"/>
      <c r="BA78" s="125"/>
      <c r="BB78" s="125"/>
      <c r="BC78" s="125"/>
      <c r="BD78" s="125"/>
      <c r="BE78" s="125"/>
      <c r="BF78" s="125"/>
      <c r="BG78" s="125"/>
      <c r="BH78" s="125"/>
      <c r="BI78" s="125"/>
      <c r="BJ78" s="125"/>
      <c r="BK78" s="125"/>
      <c r="BL78" s="8"/>
    </row>
    <row r="79" spans="2:66" ht="12" customHeight="1"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126"/>
      <c r="AM79" s="126"/>
      <c r="AN79" s="126"/>
      <c r="AO79" s="126"/>
      <c r="AP79" s="126"/>
      <c r="AQ79" s="2"/>
      <c r="AR79" s="125"/>
      <c r="AS79" s="125"/>
      <c r="AT79" s="125"/>
      <c r="AU79" s="125"/>
      <c r="AV79" s="125"/>
      <c r="AW79" s="125"/>
      <c r="AX79" s="125"/>
      <c r="AY79" s="125"/>
      <c r="AZ79" s="125"/>
      <c r="BA79" s="125"/>
      <c r="BB79" s="125"/>
      <c r="BC79" s="125"/>
      <c r="BD79" s="125"/>
      <c r="BE79" s="125"/>
      <c r="BF79" s="125"/>
      <c r="BG79" s="125"/>
      <c r="BH79" s="125"/>
      <c r="BI79" s="125"/>
      <c r="BJ79" s="125"/>
      <c r="BK79" s="125"/>
      <c r="BL79" s="8"/>
    </row>
    <row r="80" spans="2:66" ht="12" customHeight="1" x14ac:dyDescent="0.1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126" t="s">
        <v>7</v>
      </c>
      <c r="AM80" s="126"/>
      <c r="AN80" s="126"/>
      <c r="AO80" s="126"/>
      <c r="AP80" s="126"/>
      <c r="AQ80" s="2"/>
      <c r="AR80" s="125" t="str">
        <f>IF($AR$12="","",($AR$12))</f>
        <v/>
      </c>
      <c r="AS80" s="125"/>
      <c r="AT80" s="125"/>
      <c r="AU80" s="125"/>
      <c r="AV80" s="125"/>
      <c r="AW80" s="125"/>
      <c r="AX80" s="125"/>
      <c r="AY80" s="125"/>
      <c r="AZ80" s="125"/>
      <c r="BA80" s="125"/>
      <c r="BB80" s="125"/>
      <c r="BC80" s="125"/>
      <c r="BD80" s="125"/>
      <c r="BE80" s="125"/>
      <c r="BF80" s="125"/>
      <c r="BG80" s="125"/>
      <c r="BH80" s="125"/>
      <c r="BI80" s="125"/>
      <c r="BJ80" s="125"/>
      <c r="BK80" s="125"/>
      <c r="BL80" s="8"/>
    </row>
    <row r="81" spans="2:64" ht="12" customHeight="1" x14ac:dyDescent="0.1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126"/>
      <c r="AM81" s="126"/>
      <c r="AN81" s="126"/>
      <c r="AO81" s="126"/>
      <c r="AP81" s="126"/>
      <c r="AQ81" s="2"/>
      <c r="AR81" s="125"/>
      <c r="AS81" s="125"/>
      <c r="AT81" s="125"/>
      <c r="AU81" s="125"/>
      <c r="AV81" s="125"/>
      <c r="AW81" s="125"/>
      <c r="AX81" s="125"/>
      <c r="AY81" s="125"/>
      <c r="AZ81" s="125"/>
      <c r="BA81" s="125"/>
      <c r="BB81" s="125"/>
      <c r="BC81" s="125"/>
      <c r="BD81" s="125"/>
      <c r="BE81" s="125"/>
      <c r="BF81" s="125"/>
      <c r="BG81" s="125"/>
      <c r="BH81" s="125"/>
      <c r="BI81" s="125"/>
      <c r="BJ81" s="125"/>
      <c r="BK81" s="125"/>
      <c r="BL81" s="8"/>
    </row>
    <row r="82" spans="2:64" x14ac:dyDescent="0.1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row>
    <row r="83" spans="2:64" x14ac:dyDescent="0.15">
      <c r="B83" s="8"/>
      <c r="C83" s="108" t="s">
        <v>9</v>
      </c>
      <c r="D83" s="109"/>
      <c r="E83" s="110" t="s">
        <v>10</v>
      </c>
      <c r="F83" s="109"/>
      <c r="G83" s="110" t="s">
        <v>25</v>
      </c>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10" t="s">
        <v>17</v>
      </c>
      <c r="AP83" s="109"/>
      <c r="AQ83" s="109"/>
      <c r="AR83" s="109"/>
      <c r="AS83" s="109"/>
      <c r="AT83" s="111"/>
      <c r="AU83" s="110" t="s">
        <v>11</v>
      </c>
      <c r="AV83" s="109"/>
      <c r="AW83" s="111"/>
      <c r="AX83" s="109" t="s">
        <v>16</v>
      </c>
      <c r="AY83" s="109"/>
      <c r="AZ83" s="109"/>
      <c r="BA83" s="109"/>
      <c r="BB83" s="109"/>
      <c r="BC83" s="111"/>
      <c r="BD83" s="110" t="s">
        <v>15</v>
      </c>
      <c r="BE83" s="109"/>
      <c r="BF83" s="109"/>
      <c r="BG83" s="109"/>
      <c r="BH83" s="109"/>
      <c r="BI83" s="109"/>
      <c r="BJ83" s="109"/>
      <c r="BK83" s="112"/>
      <c r="BL83" s="8"/>
    </row>
    <row r="84" spans="2:64" x14ac:dyDescent="0.15">
      <c r="B84" s="8"/>
      <c r="C84" s="83"/>
      <c r="D84" s="84"/>
      <c r="E84" s="85"/>
      <c r="F84" s="86"/>
      <c r="G84" s="8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9"/>
      <c r="AP84" s="90"/>
      <c r="AQ84" s="90"/>
      <c r="AR84" s="90"/>
      <c r="AS84" s="90"/>
      <c r="AT84" s="91"/>
      <c r="AU84" s="92"/>
      <c r="AV84" s="93"/>
      <c r="AW84" s="94"/>
      <c r="AX84" s="95"/>
      <c r="AY84" s="96"/>
      <c r="AZ84" s="96"/>
      <c r="BA84" s="96"/>
      <c r="BB84" s="96"/>
      <c r="BC84" s="97"/>
      <c r="BD84" s="101">
        <f t="shared" ref="BD84" si="22">ROUND(AO84*AX84,0)</f>
        <v>0</v>
      </c>
      <c r="BE84" s="102"/>
      <c r="BF84" s="102"/>
      <c r="BG84" s="102"/>
      <c r="BH84" s="102"/>
      <c r="BI84" s="102"/>
      <c r="BJ84" s="102"/>
      <c r="BK84" s="103"/>
      <c r="BL84" s="8"/>
    </row>
    <row r="85" spans="2:64" x14ac:dyDescent="0.15">
      <c r="B85" s="8"/>
      <c r="C85" s="15"/>
      <c r="D85" s="82"/>
      <c r="E85" s="18"/>
      <c r="F85" s="1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6"/>
      <c r="AP85" s="27"/>
      <c r="AQ85" s="27"/>
      <c r="AR85" s="27"/>
      <c r="AS85" s="27"/>
      <c r="AT85" s="28"/>
      <c r="AU85" s="32"/>
      <c r="AV85" s="33"/>
      <c r="AW85" s="34"/>
      <c r="AX85" s="98"/>
      <c r="AY85" s="99"/>
      <c r="AZ85" s="99"/>
      <c r="BA85" s="99"/>
      <c r="BB85" s="99"/>
      <c r="BC85" s="100"/>
      <c r="BD85" s="104"/>
      <c r="BE85" s="105"/>
      <c r="BF85" s="105"/>
      <c r="BG85" s="105"/>
      <c r="BH85" s="105"/>
      <c r="BI85" s="105"/>
      <c r="BJ85" s="105"/>
      <c r="BK85" s="106"/>
      <c r="BL85" s="8"/>
    </row>
    <row r="86" spans="2:64" x14ac:dyDescent="0.15">
      <c r="B86" s="8"/>
      <c r="C86" s="13"/>
      <c r="D86" s="81"/>
      <c r="E86" s="17"/>
      <c r="F86" s="14"/>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3"/>
      <c r="AP86" s="24"/>
      <c r="AQ86" s="24"/>
      <c r="AR86" s="24"/>
      <c r="AS86" s="24"/>
      <c r="AT86" s="25"/>
      <c r="AU86" s="30"/>
      <c r="AV86" s="30"/>
      <c r="AW86" s="30"/>
      <c r="AX86" s="35"/>
      <c r="AY86" s="36"/>
      <c r="AZ86" s="36"/>
      <c r="BA86" s="36"/>
      <c r="BB86" s="36"/>
      <c r="BC86" s="37"/>
      <c r="BD86" s="42">
        <f t="shared" ref="BD86" si="23">ROUND(AO86*AX86,0)</f>
        <v>0</v>
      </c>
      <c r="BE86" s="42"/>
      <c r="BF86" s="42"/>
      <c r="BG86" s="42"/>
      <c r="BH86" s="42"/>
      <c r="BI86" s="42"/>
      <c r="BJ86" s="42"/>
      <c r="BK86" s="43"/>
      <c r="BL86" s="8"/>
    </row>
    <row r="87" spans="2:64" x14ac:dyDescent="0.15">
      <c r="B87" s="8"/>
      <c r="C87" s="15"/>
      <c r="D87" s="82"/>
      <c r="E87" s="18"/>
      <c r="F87" s="16"/>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6"/>
      <c r="AP87" s="27"/>
      <c r="AQ87" s="27"/>
      <c r="AR87" s="27"/>
      <c r="AS87" s="27"/>
      <c r="AT87" s="28"/>
      <c r="AU87" s="33"/>
      <c r="AV87" s="33"/>
      <c r="AW87" s="33"/>
      <c r="AX87" s="38"/>
      <c r="AY87" s="39"/>
      <c r="AZ87" s="39"/>
      <c r="BA87" s="39"/>
      <c r="BB87" s="39"/>
      <c r="BC87" s="40"/>
      <c r="BD87" s="45"/>
      <c r="BE87" s="45"/>
      <c r="BF87" s="45"/>
      <c r="BG87" s="45"/>
      <c r="BH87" s="45"/>
      <c r="BI87" s="45"/>
      <c r="BJ87" s="45"/>
      <c r="BK87" s="46"/>
      <c r="BL87" s="8"/>
    </row>
    <row r="88" spans="2:64" x14ac:dyDescent="0.15">
      <c r="B88" s="8"/>
      <c r="C88" s="13"/>
      <c r="D88" s="81"/>
      <c r="E88" s="17"/>
      <c r="F88" s="14"/>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3"/>
      <c r="AP88" s="24"/>
      <c r="AQ88" s="24"/>
      <c r="AR88" s="24"/>
      <c r="AS88" s="24"/>
      <c r="AT88" s="25"/>
      <c r="AU88" s="30"/>
      <c r="AV88" s="30"/>
      <c r="AW88" s="30"/>
      <c r="AX88" s="35"/>
      <c r="AY88" s="36"/>
      <c r="AZ88" s="36"/>
      <c r="BA88" s="36"/>
      <c r="BB88" s="36"/>
      <c r="BC88" s="37"/>
      <c r="BD88" s="42">
        <f t="shared" ref="BD88" si="24">ROUND(AO88*AX88,0)</f>
        <v>0</v>
      </c>
      <c r="BE88" s="42"/>
      <c r="BF88" s="42"/>
      <c r="BG88" s="42"/>
      <c r="BH88" s="42"/>
      <c r="BI88" s="42"/>
      <c r="BJ88" s="42"/>
      <c r="BK88" s="43"/>
      <c r="BL88" s="8"/>
    </row>
    <row r="89" spans="2:64" x14ac:dyDescent="0.15">
      <c r="B89" s="8"/>
      <c r="C89" s="15"/>
      <c r="D89" s="82"/>
      <c r="E89" s="18"/>
      <c r="F89" s="16"/>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6"/>
      <c r="AP89" s="27"/>
      <c r="AQ89" s="27"/>
      <c r="AR89" s="27"/>
      <c r="AS89" s="27"/>
      <c r="AT89" s="28"/>
      <c r="AU89" s="33"/>
      <c r="AV89" s="33"/>
      <c r="AW89" s="33"/>
      <c r="AX89" s="38"/>
      <c r="AY89" s="39"/>
      <c r="AZ89" s="39"/>
      <c r="BA89" s="39"/>
      <c r="BB89" s="39"/>
      <c r="BC89" s="40"/>
      <c r="BD89" s="45"/>
      <c r="BE89" s="45"/>
      <c r="BF89" s="45"/>
      <c r="BG89" s="45"/>
      <c r="BH89" s="45"/>
      <c r="BI89" s="45"/>
      <c r="BJ89" s="45"/>
      <c r="BK89" s="46"/>
      <c r="BL89" s="8"/>
    </row>
    <row r="90" spans="2:64" x14ac:dyDescent="0.15">
      <c r="B90" s="8"/>
      <c r="C90" s="13"/>
      <c r="D90" s="81"/>
      <c r="E90" s="17"/>
      <c r="F90" s="14"/>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3"/>
      <c r="AP90" s="24"/>
      <c r="AQ90" s="24"/>
      <c r="AR90" s="24"/>
      <c r="AS90" s="24"/>
      <c r="AT90" s="25"/>
      <c r="AU90" s="30"/>
      <c r="AV90" s="30"/>
      <c r="AW90" s="30"/>
      <c r="AX90" s="35"/>
      <c r="AY90" s="36"/>
      <c r="AZ90" s="36"/>
      <c r="BA90" s="36"/>
      <c r="BB90" s="36"/>
      <c r="BC90" s="37"/>
      <c r="BD90" s="42">
        <f t="shared" ref="BD90" si="25">ROUND(AO90*AX90,0)</f>
        <v>0</v>
      </c>
      <c r="BE90" s="42"/>
      <c r="BF90" s="42"/>
      <c r="BG90" s="42"/>
      <c r="BH90" s="42"/>
      <c r="BI90" s="42"/>
      <c r="BJ90" s="42"/>
      <c r="BK90" s="43"/>
      <c r="BL90" s="8"/>
    </row>
    <row r="91" spans="2:64" x14ac:dyDescent="0.15">
      <c r="B91" s="8"/>
      <c r="C91" s="15"/>
      <c r="D91" s="82"/>
      <c r="E91" s="18"/>
      <c r="F91" s="16"/>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6"/>
      <c r="AP91" s="27"/>
      <c r="AQ91" s="27"/>
      <c r="AR91" s="27"/>
      <c r="AS91" s="27"/>
      <c r="AT91" s="28"/>
      <c r="AU91" s="33"/>
      <c r="AV91" s="33"/>
      <c r="AW91" s="33"/>
      <c r="AX91" s="38"/>
      <c r="AY91" s="39"/>
      <c r="AZ91" s="39"/>
      <c r="BA91" s="39"/>
      <c r="BB91" s="39"/>
      <c r="BC91" s="40"/>
      <c r="BD91" s="45"/>
      <c r="BE91" s="45"/>
      <c r="BF91" s="45"/>
      <c r="BG91" s="45"/>
      <c r="BH91" s="45"/>
      <c r="BI91" s="45"/>
      <c r="BJ91" s="45"/>
      <c r="BK91" s="46"/>
      <c r="BL91" s="8"/>
    </row>
    <row r="92" spans="2:64" x14ac:dyDescent="0.15">
      <c r="B92" s="8"/>
      <c r="C92" s="13"/>
      <c r="D92" s="81"/>
      <c r="E92" s="17"/>
      <c r="F92" s="14"/>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3"/>
      <c r="AP92" s="24"/>
      <c r="AQ92" s="24"/>
      <c r="AR92" s="24"/>
      <c r="AS92" s="24"/>
      <c r="AT92" s="25"/>
      <c r="AU92" s="30"/>
      <c r="AV92" s="30"/>
      <c r="AW92" s="30"/>
      <c r="AX92" s="35"/>
      <c r="AY92" s="36"/>
      <c r="AZ92" s="36"/>
      <c r="BA92" s="36"/>
      <c r="BB92" s="36"/>
      <c r="BC92" s="37"/>
      <c r="BD92" s="42">
        <f t="shared" ref="BD92" si="26">ROUND(AO92*AX92,0)</f>
        <v>0</v>
      </c>
      <c r="BE92" s="42"/>
      <c r="BF92" s="42"/>
      <c r="BG92" s="42"/>
      <c r="BH92" s="42"/>
      <c r="BI92" s="42"/>
      <c r="BJ92" s="42"/>
      <c r="BK92" s="43"/>
      <c r="BL92" s="8"/>
    </row>
    <row r="93" spans="2:64" x14ac:dyDescent="0.15">
      <c r="B93" s="8"/>
      <c r="C93" s="15"/>
      <c r="D93" s="82"/>
      <c r="E93" s="18"/>
      <c r="F93" s="16"/>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6"/>
      <c r="AP93" s="27"/>
      <c r="AQ93" s="27"/>
      <c r="AR93" s="27"/>
      <c r="AS93" s="27"/>
      <c r="AT93" s="28"/>
      <c r="AU93" s="33"/>
      <c r="AV93" s="33"/>
      <c r="AW93" s="33"/>
      <c r="AX93" s="38"/>
      <c r="AY93" s="39"/>
      <c r="AZ93" s="39"/>
      <c r="BA93" s="39"/>
      <c r="BB93" s="39"/>
      <c r="BC93" s="40"/>
      <c r="BD93" s="45"/>
      <c r="BE93" s="45"/>
      <c r="BF93" s="45"/>
      <c r="BG93" s="45"/>
      <c r="BH93" s="45"/>
      <c r="BI93" s="45"/>
      <c r="BJ93" s="45"/>
      <c r="BK93" s="46"/>
      <c r="BL93" s="8"/>
    </row>
    <row r="94" spans="2:64" x14ac:dyDescent="0.15">
      <c r="B94" s="8"/>
      <c r="C94" s="13"/>
      <c r="D94" s="81"/>
      <c r="E94" s="17"/>
      <c r="F94" s="14"/>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3"/>
      <c r="AP94" s="24"/>
      <c r="AQ94" s="24"/>
      <c r="AR94" s="24"/>
      <c r="AS94" s="24"/>
      <c r="AT94" s="25"/>
      <c r="AU94" s="30"/>
      <c r="AV94" s="30"/>
      <c r="AW94" s="30"/>
      <c r="AX94" s="35"/>
      <c r="AY94" s="36"/>
      <c r="AZ94" s="36"/>
      <c r="BA94" s="36"/>
      <c r="BB94" s="36"/>
      <c r="BC94" s="37"/>
      <c r="BD94" s="42">
        <f t="shared" ref="BD94" si="27">ROUND(AO94*AX94,0)</f>
        <v>0</v>
      </c>
      <c r="BE94" s="42"/>
      <c r="BF94" s="42"/>
      <c r="BG94" s="42"/>
      <c r="BH94" s="42"/>
      <c r="BI94" s="42"/>
      <c r="BJ94" s="42"/>
      <c r="BK94" s="43"/>
      <c r="BL94" s="8"/>
    </row>
    <row r="95" spans="2:64" x14ac:dyDescent="0.15">
      <c r="B95" s="8"/>
      <c r="C95" s="15"/>
      <c r="D95" s="82"/>
      <c r="E95" s="18"/>
      <c r="F95" s="16"/>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6"/>
      <c r="AP95" s="27"/>
      <c r="AQ95" s="27"/>
      <c r="AR95" s="27"/>
      <c r="AS95" s="27"/>
      <c r="AT95" s="28"/>
      <c r="AU95" s="33"/>
      <c r="AV95" s="33"/>
      <c r="AW95" s="33"/>
      <c r="AX95" s="38"/>
      <c r="AY95" s="39"/>
      <c r="AZ95" s="39"/>
      <c r="BA95" s="39"/>
      <c r="BB95" s="39"/>
      <c r="BC95" s="40"/>
      <c r="BD95" s="45"/>
      <c r="BE95" s="45"/>
      <c r="BF95" s="45"/>
      <c r="BG95" s="45"/>
      <c r="BH95" s="45"/>
      <c r="BI95" s="45"/>
      <c r="BJ95" s="45"/>
      <c r="BK95" s="46"/>
      <c r="BL95" s="8"/>
    </row>
    <row r="96" spans="2:64" x14ac:dyDescent="0.15">
      <c r="B96" s="8"/>
      <c r="C96" s="13"/>
      <c r="D96" s="81"/>
      <c r="E96" s="17"/>
      <c r="F96" s="14"/>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3"/>
      <c r="AP96" s="24"/>
      <c r="AQ96" s="24"/>
      <c r="AR96" s="24"/>
      <c r="AS96" s="24"/>
      <c r="AT96" s="25"/>
      <c r="AU96" s="30"/>
      <c r="AV96" s="30"/>
      <c r="AW96" s="30"/>
      <c r="AX96" s="35"/>
      <c r="AY96" s="36"/>
      <c r="AZ96" s="36"/>
      <c r="BA96" s="36"/>
      <c r="BB96" s="36"/>
      <c r="BC96" s="37"/>
      <c r="BD96" s="42">
        <f t="shared" ref="BD96" si="28">ROUND(AO96*AX96,0)</f>
        <v>0</v>
      </c>
      <c r="BE96" s="42"/>
      <c r="BF96" s="42"/>
      <c r="BG96" s="42"/>
      <c r="BH96" s="42"/>
      <c r="BI96" s="42"/>
      <c r="BJ96" s="42"/>
      <c r="BK96" s="43"/>
      <c r="BL96" s="8"/>
    </row>
    <row r="97" spans="2:64" x14ac:dyDescent="0.15">
      <c r="B97" s="8"/>
      <c r="C97" s="15"/>
      <c r="D97" s="82"/>
      <c r="E97" s="18"/>
      <c r="F97" s="16"/>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6"/>
      <c r="AP97" s="27"/>
      <c r="AQ97" s="27"/>
      <c r="AR97" s="27"/>
      <c r="AS97" s="27"/>
      <c r="AT97" s="28"/>
      <c r="AU97" s="33"/>
      <c r="AV97" s="33"/>
      <c r="AW97" s="33"/>
      <c r="AX97" s="38"/>
      <c r="AY97" s="39"/>
      <c r="AZ97" s="39"/>
      <c r="BA97" s="39"/>
      <c r="BB97" s="39"/>
      <c r="BC97" s="40"/>
      <c r="BD97" s="45"/>
      <c r="BE97" s="45"/>
      <c r="BF97" s="45"/>
      <c r="BG97" s="45"/>
      <c r="BH97" s="45"/>
      <c r="BI97" s="45"/>
      <c r="BJ97" s="45"/>
      <c r="BK97" s="46"/>
      <c r="BL97" s="8"/>
    </row>
    <row r="98" spans="2:64" x14ac:dyDescent="0.15">
      <c r="B98" s="8"/>
      <c r="C98" s="13"/>
      <c r="D98" s="81"/>
      <c r="E98" s="17"/>
      <c r="F98" s="14"/>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3"/>
      <c r="AP98" s="24"/>
      <c r="AQ98" s="24"/>
      <c r="AR98" s="24"/>
      <c r="AS98" s="24"/>
      <c r="AT98" s="25"/>
      <c r="AU98" s="30"/>
      <c r="AV98" s="30"/>
      <c r="AW98" s="30"/>
      <c r="AX98" s="35"/>
      <c r="AY98" s="36"/>
      <c r="AZ98" s="36"/>
      <c r="BA98" s="36"/>
      <c r="BB98" s="36"/>
      <c r="BC98" s="37"/>
      <c r="BD98" s="42">
        <f t="shared" ref="BD98" si="29">ROUND(AO98*AX98,0)</f>
        <v>0</v>
      </c>
      <c r="BE98" s="42"/>
      <c r="BF98" s="42"/>
      <c r="BG98" s="42"/>
      <c r="BH98" s="42"/>
      <c r="BI98" s="42"/>
      <c r="BJ98" s="42"/>
      <c r="BK98" s="43"/>
      <c r="BL98" s="8"/>
    </row>
    <row r="99" spans="2:64" x14ac:dyDescent="0.15">
      <c r="B99" s="8"/>
      <c r="C99" s="15"/>
      <c r="D99" s="82"/>
      <c r="E99" s="18"/>
      <c r="F99" s="16"/>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6"/>
      <c r="AP99" s="27"/>
      <c r="AQ99" s="27"/>
      <c r="AR99" s="27"/>
      <c r="AS99" s="27"/>
      <c r="AT99" s="28"/>
      <c r="AU99" s="33"/>
      <c r="AV99" s="33"/>
      <c r="AW99" s="33"/>
      <c r="AX99" s="38"/>
      <c r="AY99" s="39"/>
      <c r="AZ99" s="39"/>
      <c r="BA99" s="39"/>
      <c r="BB99" s="39"/>
      <c r="BC99" s="40"/>
      <c r="BD99" s="45"/>
      <c r="BE99" s="45"/>
      <c r="BF99" s="45"/>
      <c r="BG99" s="45"/>
      <c r="BH99" s="45"/>
      <c r="BI99" s="45"/>
      <c r="BJ99" s="45"/>
      <c r="BK99" s="46"/>
      <c r="BL99" s="8"/>
    </row>
    <row r="100" spans="2:64" x14ac:dyDescent="0.15">
      <c r="B100" s="8"/>
      <c r="C100" s="13"/>
      <c r="D100" s="81"/>
      <c r="E100" s="17"/>
      <c r="F100" s="14"/>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3"/>
      <c r="AP100" s="24"/>
      <c r="AQ100" s="24"/>
      <c r="AR100" s="24"/>
      <c r="AS100" s="24"/>
      <c r="AT100" s="25"/>
      <c r="AU100" s="30"/>
      <c r="AV100" s="30"/>
      <c r="AW100" s="30"/>
      <c r="AX100" s="35"/>
      <c r="AY100" s="36"/>
      <c r="AZ100" s="36"/>
      <c r="BA100" s="36"/>
      <c r="BB100" s="36"/>
      <c r="BC100" s="37"/>
      <c r="BD100" s="42">
        <f t="shared" ref="BD100" si="30">ROUND(AO100*AX100,0)</f>
        <v>0</v>
      </c>
      <c r="BE100" s="42"/>
      <c r="BF100" s="42"/>
      <c r="BG100" s="42"/>
      <c r="BH100" s="42"/>
      <c r="BI100" s="42"/>
      <c r="BJ100" s="42"/>
      <c r="BK100" s="43"/>
      <c r="BL100" s="8"/>
    </row>
    <row r="101" spans="2:64" x14ac:dyDescent="0.15">
      <c r="B101" s="8"/>
      <c r="C101" s="15"/>
      <c r="D101" s="82"/>
      <c r="E101" s="18"/>
      <c r="F101" s="16"/>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6"/>
      <c r="AP101" s="27"/>
      <c r="AQ101" s="27"/>
      <c r="AR101" s="27"/>
      <c r="AS101" s="27"/>
      <c r="AT101" s="28"/>
      <c r="AU101" s="33"/>
      <c r="AV101" s="33"/>
      <c r="AW101" s="33"/>
      <c r="AX101" s="38"/>
      <c r="AY101" s="39"/>
      <c r="AZ101" s="39"/>
      <c r="BA101" s="39"/>
      <c r="BB101" s="39"/>
      <c r="BC101" s="40"/>
      <c r="BD101" s="45"/>
      <c r="BE101" s="45"/>
      <c r="BF101" s="45"/>
      <c r="BG101" s="45"/>
      <c r="BH101" s="45"/>
      <c r="BI101" s="45"/>
      <c r="BJ101" s="45"/>
      <c r="BK101" s="46"/>
      <c r="BL101" s="8"/>
    </row>
    <row r="102" spans="2:64" x14ac:dyDescent="0.15">
      <c r="B102" s="8"/>
      <c r="C102" s="13"/>
      <c r="D102" s="81"/>
      <c r="E102" s="17"/>
      <c r="F102" s="14"/>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3"/>
      <c r="AP102" s="24"/>
      <c r="AQ102" s="24"/>
      <c r="AR102" s="24"/>
      <c r="AS102" s="24"/>
      <c r="AT102" s="25"/>
      <c r="AU102" s="30"/>
      <c r="AV102" s="30"/>
      <c r="AW102" s="30"/>
      <c r="AX102" s="35"/>
      <c r="AY102" s="36"/>
      <c r="AZ102" s="36"/>
      <c r="BA102" s="36"/>
      <c r="BB102" s="36"/>
      <c r="BC102" s="37"/>
      <c r="BD102" s="42">
        <f t="shared" ref="BD102" si="31">ROUND(AO102*AX102,0)</f>
        <v>0</v>
      </c>
      <c r="BE102" s="42"/>
      <c r="BF102" s="42"/>
      <c r="BG102" s="42"/>
      <c r="BH102" s="42"/>
      <c r="BI102" s="42"/>
      <c r="BJ102" s="42"/>
      <c r="BK102" s="43"/>
      <c r="BL102" s="8"/>
    </row>
    <row r="103" spans="2:64" x14ac:dyDescent="0.15">
      <c r="B103" s="8"/>
      <c r="C103" s="15"/>
      <c r="D103" s="82"/>
      <c r="E103" s="18"/>
      <c r="F103" s="16"/>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6"/>
      <c r="AP103" s="27"/>
      <c r="AQ103" s="27"/>
      <c r="AR103" s="27"/>
      <c r="AS103" s="27"/>
      <c r="AT103" s="28"/>
      <c r="AU103" s="33"/>
      <c r="AV103" s="33"/>
      <c r="AW103" s="33"/>
      <c r="AX103" s="38"/>
      <c r="AY103" s="39"/>
      <c r="AZ103" s="39"/>
      <c r="BA103" s="39"/>
      <c r="BB103" s="39"/>
      <c r="BC103" s="40"/>
      <c r="BD103" s="45"/>
      <c r="BE103" s="45"/>
      <c r="BF103" s="45"/>
      <c r="BG103" s="45"/>
      <c r="BH103" s="45"/>
      <c r="BI103" s="45"/>
      <c r="BJ103" s="45"/>
      <c r="BK103" s="46"/>
      <c r="BL103" s="8"/>
    </row>
    <row r="104" spans="2:64" x14ac:dyDescent="0.15">
      <c r="B104" s="8"/>
      <c r="C104" s="13"/>
      <c r="D104" s="81"/>
      <c r="E104" s="17"/>
      <c r="F104" s="14"/>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3"/>
      <c r="AP104" s="24"/>
      <c r="AQ104" s="24"/>
      <c r="AR104" s="24"/>
      <c r="AS104" s="24"/>
      <c r="AT104" s="25"/>
      <c r="AU104" s="30"/>
      <c r="AV104" s="30"/>
      <c r="AW104" s="30"/>
      <c r="AX104" s="35"/>
      <c r="AY104" s="36"/>
      <c r="AZ104" s="36"/>
      <c r="BA104" s="36"/>
      <c r="BB104" s="36"/>
      <c r="BC104" s="37"/>
      <c r="BD104" s="42">
        <f t="shared" ref="BD104" si="32">ROUND(AO104*AX104,0)</f>
        <v>0</v>
      </c>
      <c r="BE104" s="42"/>
      <c r="BF104" s="42"/>
      <c r="BG104" s="42"/>
      <c r="BH104" s="42"/>
      <c r="BI104" s="42"/>
      <c r="BJ104" s="42"/>
      <c r="BK104" s="43"/>
      <c r="BL104" s="8"/>
    </row>
    <row r="105" spans="2:64" x14ac:dyDescent="0.15">
      <c r="B105" s="8"/>
      <c r="C105" s="15"/>
      <c r="D105" s="82"/>
      <c r="E105" s="18"/>
      <c r="F105" s="16"/>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6"/>
      <c r="AP105" s="27"/>
      <c r="AQ105" s="27"/>
      <c r="AR105" s="27"/>
      <c r="AS105" s="27"/>
      <c r="AT105" s="28"/>
      <c r="AU105" s="33"/>
      <c r="AV105" s="33"/>
      <c r="AW105" s="33"/>
      <c r="AX105" s="38"/>
      <c r="AY105" s="39"/>
      <c r="AZ105" s="39"/>
      <c r="BA105" s="39"/>
      <c r="BB105" s="39"/>
      <c r="BC105" s="40"/>
      <c r="BD105" s="45"/>
      <c r="BE105" s="45"/>
      <c r="BF105" s="45"/>
      <c r="BG105" s="45"/>
      <c r="BH105" s="45"/>
      <c r="BI105" s="45"/>
      <c r="BJ105" s="45"/>
      <c r="BK105" s="46"/>
      <c r="BL105" s="8"/>
    </row>
    <row r="106" spans="2:64" x14ac:dyDescent="0.15">
      <c r="B106" s="8"/>
      <c r="C106" s="13"/>
      <c r="D106" s="81"/>
      <c r="E106" s="17"/>
      <c r="F106" s="14"/>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3"/>
      <c r="AP106" s="24"/>
      <c r="AQ106" s="24"/>
      <c r="AR106" s="24"/>
      <c r="AS106" s="24"/>
      <c r="AT106" s="25"/>
      <c r="AU106" s="30"/>
      <c r="AV106" s="30"/>
      <c r="AW106" s="30"/>
      <c r="AX106" s="35"/>
      <c r="AY106" s="36"/>
      <c r="AZ106" s="36"/>
      <c r="BA106" s="36"/>
      <c r="BB106" s="36"/>
      <c r="BC106" s="37"/>
      <c r="BD106" s="42">
        <f t="shared" ref="BD106" si="33">ROUND(AO106*AX106,0)</f>
        <v>0</v>
      </c>
      <c r="BE106" s="42"/>
      <c r="BF106" s="42"/>
      <c r="BG106" s="42"/>
      <c r="BH106" s="42"/>
      <c r="BI106" s="42"/>
      <c r="BJ106" s="42"/>
      <c r="BK106" s="43"/>
      <c r="BL106" s="8"/>
    </row>
    <row r="107" spans="2:64" x14ac:dyDescent="0.15">
      <c r="B107" s="8"/>
      <c r="C107" s="15"/>
      <c r="D107" s="82"/>
      <c r="E107" s="18"/>
      <c r="F107" s="16"/>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6"/>
      <c r="AP107" s="27"/>
      <c r="AQ107" s="27"/>
      <c r="AR107" s="27"/>
      <c r="AS107" s="27"/>
      <c r="AT107" s="28"/>
      <c r="AU107" s="33"/>
      <c r="AV107" s="33"/>
      <c r="AW107" s="33"/>
      <c r="AX107" s="38"/>
      <c r="AY107" s="39"/>
      <c r="AZ107" s="39"/>
      <c r="BA107" s="39"/>
      <c r="BB107" s="39"/>
      <c r="BC107" s="40"/>
      <c r="BD107" s="45"/>
      <c r="BE107" s="45"/>
      <c r="BF107" s="45"/>
      <c r="BG107" s="45"/>
      <c r="BH107" s="45"/>
      <c r="BI107" s="45"/>
      <c r="BJ107" s="45"/>
      <c r="BK107" s="46"/>
      <c r="BL107" s="8"/>
    </row>
    <row r="108" spans="2:64" x14ac:dyDescent="0.15">
      <c r="B108" s="8"/>
      <c r="C108" s="13"/>
      <c r="D108" s="81"/>
      <c r="E108" s="17"/>
      <c r="F108" s="14"/>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3"/>
      <c r="AP108" s="24"/>
      <c r="AQ108" s="24"/>
      <c r="AR108" s="24"/>
      <c r="AS108" s="24"/>
      <c r="AT108" s="25"/>
      <c r="AU108" s="30"/>
      <c r="AV108" s="30"/>
      <c r="AW108" s="30"/>
      <c r="AX108" s="35"/>
      <c r="AY108" s="36"/>
      <c r="AZ108" s="36"/>
      <c r="BA108" s="36"/>
      <c r="BB108" s="36"/>
      <c r="BC108" s="37"/>
      <c r="BD108" s="42">
        <f t="shared" ref="BD108" si="34">ROUND(AO108*AX108,0)</f>
        <v>0</v>
      </c>
      <c r="BE108" s="42"/>
      <c r="BF108" s="42"/>
      <c r="BG108" s="42"/>
      <c r="BH108" s="42"/>
      <c r="BI108" s="42"/>
      <c r="BJ108" s="42"/>
      <c r="BK108" s="43"/>
      <c r="BL108" s="8"/>
    </row>
    <row r="109" spans="2:64" x14ac:dyDescent="0.15">
      <c r="B109" s="8"/>
      <c r="C109" s="15"/>
      <c r="D109" s="82"/>
      <c r="E109" s="18"/>
      <c r="F109" s="16"/>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6"/>
      <c r="AP109" s="27"/>
      <c r="AQ109" s="27"/>
      <c r="AR109" s="27"/>
      <c r="AS109" s="27"/>
      <c r="AT109" s="28"/>
      <c r="AU109" s="33"/>
      <c r="AV109" s="33"/>
      <c r="AW109" s="33"/>
      <c r="AX109" s="38"/>
      <c r="AY109" s="39"/>
      <c r="AZ109" s="39"/>
      <c r="BA109" s="39"/>
      <c r="BB109" s="39"/>
      <c r="BC109" s="40"/>
      <c r="BD109" s="45"/>
      <c r="BE109" s="45"/>
      <c r="BF109" s="45"/>
      <c r="BG109" s="45"/>
      <c r="BH109" s="45"/>
      <c r="BI109" s="45"/>
      <c r="BJ109" s="45"/>
      <c r="BK109" s="46"/>
      <c r="BL109" s="8"/>
    </row>
    <row r="110" spans="2:64" x14ac:dyDescent="0.15">
      <c r="B110" s="8"/>
      <c r="C110" s="13"/>
      <c r="D110" s="81"/>
      <c r="E110" s="17"/>
      <c r="F110" s="14"/>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3"/>
      <c r="AP110" s="24"/>
      <c r="AQ110" s="24"/>
      <c r="AR110" s="24"/>
      <c r="AS110" s="24"/>
      <c r="AT110" s="25"/>
      <c r="AU110" s="30"/>
      <c r="AV110" s="30"/>
      <c r="AW110" s="30"/>
      <c r="AX110" s="35"/>
      <c r="AY110" s="36"/>
      <c r="AZ110" s="36"/>
      <c r="BA110" s="36"/>
      <c r="BB110" s="36"/>
      <c r="BC110" s="37"/>
      <c r="BD110" s="42">
        <f t="shared" ref="BD110" si="35">ROUND(AO110*AX110,0)</f>
        <v>0</v>
      </c>
      <c r="BE110" s="42"/>
      <c r="BF110" s="42"/>
      <c r="BG110" s="42"/>
      <c r="BH110" s="42"/>
      <c r="BI110" s="42"/>
      <c r="BJ110" s="42"/>
      <c r="BK110" s="43"/>
      <c r="BL110" s="8"/>
    </row>
    <row r="111" spans="2:64" x14ac:dyDescent="0.15">
      <c r="B111" s="8"/>
      <c r="C111" s="15"/>
      <c r="D111" s="82"/>
      <c r="E111" s="18"/>
      <c r="F111" s="16"/>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6"/>
      <c r="AP111" s="27"/>
      <c r="AQ111" s="27"/>
      <c r="AR111" s="27"/>
      <c r="AS111" s="27"/>
      <c r="AT111" s="28"/>
      <c r="AU111" s="33"/>
      <c r="AV111" s="33"/>
      <c r="AW111" s="33"/>
      <c r="AX111" s="38"/>
      <c r="AY111" s="39"/>
      <c r="AZ111" s="39"/>
      <c r="BA111" s="39"/>
      <c r="BB111" s="39"/>
      <c r="BC111" s="40"/>
      <c r="BD111" s="45"/>
      <c r="BE111" s="45"/>
      <c r="BF111" s="45"/>
      <c r="BG111" s="45"/>
      <c r="BH111" s="45"/>
      <c r="BI111" s="45"/>
      <c r="BJ111" s="45"/>
      <c r="BK111" s="46"/>
      <c r="BL111" s="8"/>
    </row>
    <row r="112" spans="2:64" x14ac:dyDescent="0.15">
      <c r="B112" s="8"/>
      <c r="C112" s="13"/>
      <c r="D112" s="81"/>
      <c r="E112" s="17"/>
      <c r="F112" s="14"/>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3"/>
      <c r="AP112" s="24"/>
      <c r="AQ112" s="24"/>
      <c r="AR112" s="24"/>
      <c r="AS112" s="24"/>
      <c r="AT112" s="25"/>
      <c r="AU112" s="30"/>
      <c r="AV112" s="30"/>
      <c r="AW112" s="30"/>
      <c r="AX112" s="35"/>
      <c r="AY112" s="36"/>
      <c r="AZ112" s="36"/>
      <c r="BA112" s="36"/>
      <c r="BB112" s="36"/>
      <c r="BC112" s="37"/>
      <c r="BD112" s="42">
        <f t="shared" ref="BD112" si="36">ROUND(AO112*AX112,0)</f>
        <v>0</v>
      </c>
      <c r="BE112" s="42"/>
      <c r="BF112" s="42"/>
      <c r="BG112" s="42"/>
      <c r="BH112" s="42"/>
      <c r="BI112" s="42"/>
      <c r="BJ112" s="42"/>
      <c r="BK112" s="43"/>
      <c r="BL112" s="8"/>
    </row>
    <row r="113" spans="2:64" x14ac:dyDescent="0.15">
      <c r="B113" s="8"/>
      <c r="C113" s="15"/>
      <c r="D113" s="82"/>
      <c r="E113" s="18"/>
      <c r="F113" s="16"/>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6"/>
      <c r="AP113" s="27"/>
      <c r="AQ113" s="27"/>
      <c r="AR113" s="27"/>
      <c r="AS113" s="27"/>
      <c r="AT113" s="28"/>
      <c r="AU113" s="33"/>
      <c r="AV113" s="33"/>
      <c r="AW113" s="33"/>
      <c r="AX113" s="38"/>
      <c r="AY113" s="39"/>
      <c r="AZ113" s="39"/>
      <c r="BA113" s="39"/>
      <c r="BB113" s="39"/>
      <c r="BC113" s="40"/>
      <c r="BD113" s="45"/>
      <c r="BE113" s="45"/>
      <c r="BF113" s="45"/>
      <c r="BG113" s="45"/>
      <c r="BH113" s="45"/>
      <c r="BI113" s="45"/>
      <c r="BJ113" s="45"/>
      <c r="BK113" s="46"/>
      <c r="BL113" s="8"/>
    </row>
    <row r="114" spans="2:64" x14ac:dyDescent="0.15">
      <c r="B114" s="8"/>
      <c r="C114" s="13"/>
      <c r="D114" s="81"/>
      <c r="E114" s="17"/>
      <c r="F114" s="14"/>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3"/>
      <c r="AP114" s="24"/>
      <c r="AQ114" s="24"/>
      <c r="AR114" s="24"/>
      <c r="AS114" s="24"/>
      <c r="AT114" s="25"/>
      <c r="AU114" s="30"/>
      <c r="AV114" s="30"/>
      <c r="AW114" s="30"/>
      <c r="AX114" s="35"/>
      <c r="AY114" s="36"/>
      <c r="AZ114" s="36"/>
      <c r="BA114" s="36"/>
      <c r="BB114" s="36"/>
      <c r="BC114" s="37"/>
      <c r="BD114" s="42">
        <f t="shared" ref="BD114" si="37">ROUND(AO114*AX114,0)</f>
        <v>0</v>
      </c>
      <c r="BE114" s="42"/>
      <c r="BF114" s="42"/>
      <c r="BG114" s="42"/>
      <c r="BH114" s="42"/>
      <c r="BI114" s="42"/>
      <c r="BJ114" s="42"/>
      <c r="BK114" s="43"/>
      <c r="BL114" s="8"/>
    </row>
    <row r="115" spans="2:64" x14ac:dyDescent="0.15">
      <c r="B115" s="8"/>
      <c r="C115" s="15"/>
      <c r="D115" s="82"/>
      <c r="E115" s="18"/>
      <c r="F115" s="16"/>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6"/>
      <c r="AP115" s="27"/>
      <c r="AQ115" s="27"/>
      <c r="AR115" s="27"/>
      <c r="AS115" s="27"/>
      <c r="AT115" s="28"/>
      <c r="AU115" s="33"/>
      <c r="AV115" s="33"/>
      <c r="AW115" s="33"/>
      <c r="AX115" s="38"/>
      <c r="AY115" s="39"/>
      <c r="AZ115" s="39"/>
      <c r="BA115" s="39"/>
      <c r="BB115" s="39"/>
      <c r="BC115" s="40"/>
      <c r="BD115" s="45"/>
      <c r="BE115" s="45"/>
      <c r="BF115" s="45"/>
      <c r="BG115" s="45"/>
      <c r="BH115" s="45"/>
      <c r="BI115" s="45"/>
      <c r="BJ115" s="45"/>
      <c r="BK115" s="46"/>
      <c r="BL115" s="8"/>
    </row>
    <row r="116" spans="2:64" x14ac:dyDescent="0.15">
      <c r="B116" s="8"/>
      <c r="C116" s="13"/>
      <c r="D116" s="81"/>
      <c r="E116" s="17"/>
      <c r="F116" s="14"/>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3"/>
      <c r="AP116" s="24"/>
      <c r="AQ116" s="24"/>
      <c r="AR116" s="24"/>
      <c r="AS116" s="24"/>
      <c r="AT116" s="25"/>
      <c r="AU116" s="30"/>
      <c r="AV116" s="30"/>
      <c r="AW116" s="30"/>
      <c r="AX116" s="35"/>
      <c r="AY116" s="36"/>
      <c r="AZ116" s="36"/>
      <c r="BA116" s="36"/>
      <c r="BB116" s="36"/>
      <c r="BC116" s="37"/>
      <c r="BD116" s="42">
        <f t="shared" ref="BD116" si="38">ROUND(AO116*AX116,0)</f>
        <v>0</v>
      </c>
      <c r="BE116" s="42"/>
      <c r="BF116" s="42"/>
      <c r="BG116" s="42"/>
      <c r="BH116" s="42"/>
      <c r="BI116" s="42"/>
      <c r="BJ116" s="42"/>
      <c r="BK116" s="43"/>
      <c r="BL116" s="8"/>
    </row>
    <row r="117" spans="2:64" x14ac:dyDescent="0.15">
      <c r="B117" s="8"/>
      <c r="C117" s="15"/>
      <c r="D117" s="82"/>
      <c r="E117" s="18"/>
      <c r="F117" s="16"/>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6"/>
      <c r="AP117" s="27"/>
      <c r="AQ117" s="27"/>
      <c r="AR117" s="27"/>
      <c r="AS117" s="27"/>
      <c r="AT117" s="28"/>
      <c r="AU117" s="33"/>
      <c r="AV117" s="33"/>
      <c r="AW117" s="33"/>
      <c r="AX117" s="38"/>
      <c r="AY117" s="39"/>
      <c r="AZ117" s="39"/>
      <c r="BA117" s="39"/>
      <c r="BB117" s="39"/>
      <c r="BC117" s="40"/>
      <c r="BD117" s="45"/>
      <c r="BE117" s="45"/>
      <c r="BF117" s="45"/>
      <c r="BG117" s="45"/>
      <c r="BH117" s="45"/>
      <c r="BI117" s="45"/>
      <c r="BJ117" s="45"/>
      <c r="BK117" s="46"/>
      <c r="BL117" s="8"/>
    </row>
    <row r="118" spans="2:64" x14ac:dyDescent="0.15">
      <c r="B118" s="8"/>
      <c r="C118" s="13"/>
      <c r="D118" s="81"/>
      <c r="E118" s="17"/>
      <c r="F118" s="14"/>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3"/>
      <c r="AP118" s="24"/>
      <c r="AQ118" s="24"/>
      <c r="AR118" s="24"/>
      <c r="AS118" s="24"/>
      <c r="AT118" s="25"/>
      <c r="AU118" s="30"/>
      <c r="AV118" s="30"/>
      <c r="AW118" s="30"/>
      <c r="AX118" s="35"/>
      <c r="AY118" s="36"/>
      <c r="AZ118" s="36"/>
      <c r="BA118" s="36"/>
      <c r="BB118" s="36"/>
      <c r="BC118" s="37"/>
      <c r="BD118" s="42">
        <f t="shared" ref="BD118" si="39">ROUND(AO118*AX118,0)</f>
        <v>0</v>
      </c>
      <c r="BE118" s="42"/>
      <c r="BF118" s="42"/>
      <c r="BG118" s="42"/>
      <c r="BH118" s="42"/>
      <c r="BI118" s="42"/>
      <c r="BJ118" s="42"/>
      <c r="BK118" s="43"/>
      <c r="BL118" s="8"/>
    </row>
    <row r="119" spans="2:64" x14ac:dyDescent="0.15">
      <c r="B119" s="8"/>
      <c r="C119" s="15"/>
      <c r="D119" s="82"/>
      <c r="E119" s="18"/>
      <c r="F119" s="16"/>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6"/>
      <c r="AP119" s="27"/>
      <c r="AQ119" s="27"/>
      <c r="AR119" s="27"/>
      <c r="AS119" s="27"/>
      <c r="AT119" s="28"/>
      <c r="AU119" s="33"/>
      <c r="AV119" s="33"/>
      <c r="AW119" s="33"/>
      <c r="AX119" s="38"/>
      <c r="AY119" s="39"/>
      <c r="AZ119" s="39"/>
      <c r="BA119" s="39"/>
      <c r="BB119" s="39"/>
      <c r="BC119" s="40"/>
      <c r="BD119" s="45"/>
      <c r="BE119" s="45"/>
      <c r="BF119" s="45"/>
      <c r="BG119" s="45"/>
      <c r="BH119" s="45"/>
      <c r="BI119" s="45"/>
      <c r="BJ119" s="45"/>
      <c r="BK119" s="46"/>
      <c r="BL119" s="8"/>
    </row>
    <row r="120" spans="2:64" x14ac:dyDescent="0.15">
      <c r="B120" s="8"/>
      <c r="C120" s="13"/>
      <c r="D120" s="81"/>
      <c r="E120" s="17"/>
      <c r="F120" s="14"/>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3"/>
      <c r="AP120" s="24"/>
      <c r="AQ120" s="24"/>
      <c r="AR120" s="24"/>
      <c r="AS120" s="24"/>
      <c r="AT120" s="25"/>
      <c r="AU120" s="30"/>
      <c r="AV120" s="30"/>
      <c r="AW120" s="30"/>
      <c r="AX120" s="35"/>
      <c r="AY120" s="36"/>
      <c r="AZ120" s="36"/>
      <c r="BA120" s="36"/>
      <c r="BB120" s="36"/>
      <c r="BC120" s="37"/>
      <c r="BD120" s="42">
        <f t="shared" ref="BD120" si="40">ROUND(AO120*AX120,0)</f>
        <v>0</v>
      </c>
      <c r="BE120" s="42"/>
      <c r="BF120" s="42"/>
      <c r="BG120" s="42"/>
      <c r="BH120" s="42"/>
      <c r="BI120" s="42"/>
      <c r="BJ120" s="42"/>
      <c r="BK120" s="43"/>
      <c r="BL120" s="8"/>
    </row>
    <row r="121" spans="2:64" x14ac:dyDescent="0.15">
      <c r="B121" s="8"/>
      <c r="C121" s="15"/>
      <c r="D121" s="82"/>
      <c r="E121" s="18"/>
      <c r="F121" s="16"/>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6"/>
      <c r="AP121" s="27"/>
      <c r="AQ121" s="27"/>
      <c r="AR121" s="27"/>
      <c r="AS121" s="27"/>
      <c r="AT121" s="28"/>
      <c r="AU121" s="33"/>
      <c r="AV121" s="33"/>
      <c r="AW121" s="33"/>
      <c r="AX121" s="38"/>
      <c r="AY121" s="39"/>
      <c r="AZ121" s="39"/>
      <c r="BA121" s="39"/>
      <c r="BB121" s="39"/>
      <c r="BC121" s="40"/>
      <c r="BD121" s="45"/>
      <c r="BE121" s="45"/>
      <c r="BF121" s="45"/>
      <c r="BG121" s="45"/>
      <c r="BH121" s="45"/>
      <c r="BI121" s="45"/>
      <c r="BJ121" s="45"/>
      <c r="BK121" s="46"/>
      <c r="BL121" s="8"/>
    </row>
    <row r="122" spans="2:64" x14ac:dyDescent="0.15">
      <c r="B122" s="8"/>
      <c r="C122" s="13"/>
      <c r="D122" s="81"/>
      <c r="E122" s="17"/>
      <c r="F122" s="14"/>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3"/>
      <c r="AP122" s="24"/>
      <c r="AQ122" s="24"/>
      <c r="AR122" s="24"/>
      <c r="AS122" s="24"/>
      <c r="AT122" s="25"/>
      <c r="AU122" s="30"/>
      <c r="AV122" s="30"/>
      <c r="AW122" s="30"/>
      <c r="AX122" s="35"/>
      <c r="AY122" s="36"/>
      <c r="AZ122" s="36"/>
      <c r="BA122" s="36"/>
      <c r="BB122" s="36"/>
      <c r="BC122" s="37"/>
      <c r="BD122" s="42">
        <f t="shared" ref="BD122" si="41">ROUND(AO122*AX122,0)</f>
        <v>0</v>
      </c>
      <c r="BE122" s="42"/>
      <c r="BF122" s="42"/>
      <c r="BG122" s="42"/>
      <c r="BH122" s="42"/>
      <c r="BI122" s="42"/>
      <c r="BJ122" s="42"/>
      <c r="BK122" s="43"/>
      <c r="BL122" s="8"/>
    </row>
    <row r="123" spans="2:64" x14ac:dyDescent="0.15">
      <c r="B123" s="8"/>
      <c r="C123" s="15"/>
      <c r="D123" s="82"/>
      <c r="E123" s="18"/>
      <c r="F123" s="16"/>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6"/>
      <c r="AP123" s="27"/>
      <c r="AQ123" s="27"/>
      <c r="AR123" s="27"/>
      <c r="AS123" s="27"/>
      <c r="AT123" s="28"/>
      <c r="AU123" s="33"/>
      <c r="AV123" s="33"/>
      <c r="AW123" s="33"/>
      <c r="AX123" s="38"/>
      <c r="AY123" s="39"/>
      <c r="AZ123" s="39"/>
      <c r="BA123" s="39"/>
      <c r="BB123" s="39"/>
      <c r="BC123" s="40"/>
      <c r="BD123" s="45"/>
      <c r="BE123" s="45"/>
      <c r="BF123" s="45"/>
      <c r="BG123" s="45"/>
      <c r="BH123" s="45"/>
      <c r="BI123" s="45"/>
      <c r="BJ123" s="45"/>
      <c r="BK123" s="46"/>
      <c r="BL123" s="8"/>
    </row>
    <row r="124" spans="2:64" x14ac:dyDescent="0.15">
      <c r="B124" s="8"/>
      <c r="C124" s="13"/>
      <c r="D124" s="81"/>
      <c r="E124" s="17"/>
      <c r="F124" s="14"/>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3"/>
      <c r="AP124" s="24"/>
      <c r="AQ124" s="24"/>
      <c r="AR124" s="24"/>
      <c r="AS124" s="24"/>
      <c r="AT124" s="25"/>
      <c r="AU124" s="30"/>
      <c r="AV124" s="30"/>
      <c r="AW124" s="30"/>
      <c r="AX124" s="35"/>
      <c r="AY124" s="36"/>
      <c r="AZ124" s="36"/>
      <c r="BA124" s="36"/>
      <c r="BB124" s="36"/>
      <c r="BC124" s="37"/>
      <c r="BD124" s="42">
        <f t="shared" ref="BD124" si="42">ROUND(AO124*AX124,0)</f>
        <v>0</v>
      </c>
      <c r="BE124" s="42"/>
      <c r="BF124" s="42"/>
      <c r="BG124" s="42"/>
      <c r="BH124" s="42"/>
      <c r="BI124" s="42"/>
      <c r="BJ124" s="42"/>
      <c r="BK124" s="43"/>
      <c r="BL124" s="8"/>
    </row>
    <row r="125" spans="2:64" x14ac:dyDescent="0.15">
      <c r="B125" s="8"/>
      <c r="C125" s="15"/>
      <c r="D125" s="82"/>
      <c r="E125" s="18"/>
      <c r="F125" s="16"/>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6"/>
      <c r="AP125" s="27"/>
      <c r="AQ125" s="27"/>
      <c r="AR125" s="27"/>
      <c r="AS125" s="27"/>
      <c r="AT125" s="28"/>
      <c r="AU125" s="33"/>
      <c r="AV125" s="33"/>
      <c r="AW125" s="33"/>
      <c r="AX125" s="38"/>
      <c r="AY125" s="39"/>
      <c r="AZ125" s="39"/>
      <c r="BA125" s="39"/>
      <c r="BB125" s="39"/>
      <c r="BC125" s="40"/>
      <c r="BD125" s="45"/>
      <c r="BE125" s="45"/>
      <c r="BF125" s="45"/>
      <c r="BG125" s="45"/>
      <c r="BH125" s="45"/>
      <c r="BI125" s="45"/>
      <c r="BJ125" s="45"/>
      <c r="BK125" s="46"/>
      <c r="BL125" s="8"/>
    </row>
    <row r="126" spans="2:64" x14ac:dyDescent="0.15">
      <c r="B126" s="8"/>
      <c r="C126" s="13"/>
      <c r="D126" s="81"/>
      <c r="E126" s="17"/>
      <c r="F126" s="14"/>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3"/>
      <c r="AP126" s="24"/>
      <c r="AQ126" s="24"/>
      <c r="AR126" s="24"/>
      <c r="AS126" s="24"/>
      <c r="AT126" s="25"/>
      <c r="AU126" s="30"/>
      <c r="AV126" s="30"/>
      <c r="AW126" s="30"/>
      <c r="AX126" s="35"/>
      <c r="AY126" s="36"/>
      <c r="AZ126" s="36"/>
      <c r="BA126" s="36"/>
      <c r="BB126" s="36"/>
      <c r="BC126" s="37"/>
      <c r="BD126" s="42">
        <f t="shared" ref="BD126" si="43">ROUND(AO126*AX126,0)</f>
        <v>0</v>
      </c>
      <c r="BE126" s="42"/>
      <c r="BF126" s="42"/>
      <c r="BG126" s="42"/>
      <c r="BH126" s="42"/>
      <c r="BI126" s="42"/>
      <c r="BJ126" s="42"/>
      <c r="BK126" s="43"/>
      <c r="BL126" s="8"/>
    </row>
    <row r="127" spans="2:64" x14ac:dyDescent="0.15">
      <c r="B127" s="8"/>
      <c r="C127" s="15"/>
      <c r="D127" s="82"/>
      <c r="E127" s="18"/>
      <c r="F127" s="16"/>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6"/>
      <c r="AP127" s="27"/>
      <c r="AQ127" s="27"/>
      <c r="AR127" s="27"/>
      <c r="AS127" s="27"/>
      <c r="AT127" s="28"/>
      <c r="AU127" s="33"/>
      <c r="AV127" s="33"/>
      <c r="AW127" s="33"/>
      <c r="AX127" s="38"/>
      <c r="AY127" s="39"/>
      <c r="AZ127" s="39"/>
      <c r="BA127" s="39"/>
      <c r="BB127" s="39"/>
      <c r="BC127" s="40"/>
      <c r="BD127" s="45"/>
      <c r="BE127" s="45"/>
      <c r="BF127" s="45"/>
      <c r="BG127" s="45"/>
      <c r="BH127" s="45"/>
      <c r="BI127" s="45"/>
      <c r="BJ127" s="45"/>
      <c r="BK127" s="46"/>
      <c r="BL127" s="8"/>
    </row>
    <row r="128" spans="2:64" x14ac:dyDescent="0.15">
      <c r="B128" s="8"/>
      <c r="C128" s="13"/>
      <c r="D128" s="81"/>
      <c r="E128" s="17"/>
      <c r="F128" s="14"/>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3"/>
      <c r="AP128" s="24"/>
      <c r="AQ128" s="24"/>
      <c r="AR128" s="24"/>
      <c r="AS128" s="24"/>
      <c r="AT128" s="25"/>
      <c r="AU128" s="30"/>
      <c r="AV128" s="30"/>
      <c r="AW128" s="30"/>
      <c r="AX128" s="35"/>
      <c r="AY128" s="36"/>
      <c r="AZ128" s="36"/>
      <c r="BA128" s="36"/>
      <c r="BB128" s="36"/>
      <c r="BC128" s="37"/>
      <c r="BD128" s="42">
        <f t="shared" ref="BD128" si="44">ROUND(AO128*AX128,0)</f>
        <v>0</v>
      </c>
      <c r="BE128" s="42"/>
      <c r="BF128" s="42"/>
      <c r="BG128" s="42"/>
      <c r="BH128" s="42"/>
      <c r="BI128" s="42"/>
      <c r="BJ128" s="42"/>
      <c r="BK128" s="43"/>
      <c r="BL128" s="8"/>
    </row>
    <row r="129" spans="2:66" x14ac:dyDescent="0.15">
      <c r="B129" s="8"/>
      <c r="C129" s="15"/>
      <c r="D129" s="82"/>
      <c r="E129" s="18"/>
      <c r="F129" s="16"/>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6"/>
      <c r="AP129" s="27"/>
      <c r="AQ129" s="27"/>
      <c r="AR129" s="27"/>
      <c r="AS129" s="27"/>
      <c r="AT129" s="28"/>
      <c r="AU129" s="33"/>
      <c r="AV129" s="33"/>
      <c r="AW129" s="33"/>
      <c r="AX129" s="38"/>
      <c r="AY129" s="39"/>
      <c r="AZ129" s="39"/>
      <c r="BA129" s="39"/>
      <c r="BB129" s="39"/>
      <c r="BC129" s="40"/>
      <c r="BD129" s="45"/>
      <c r="BE129" s="45"/>
      <c r="BF129" s="45"/>
      <c r="BG129" s="45"/>
      <c r="BH129" s="45"/>
      <c r="BI129" s="45"/>
      <c r="BJ129" s="45"/>
      <c r="BK129" s="46"/>
      <c r="BL129" s="8"/>
    </row>
    <row r="130" spans="2:66" x14ac:dyDescent="0.15">
      <c r="B130" s="8"/>
      <c r="C130" s="13"/>
      <c r="D130" s="81"/>
      <c r="E130" s="17"/>
      <c r="F130" s="14"/>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3"/>
      <c r="AP130" s="24"/>
      <c r="AQ130" s="24"/>
      <c r="AR130" s="24"/>
      <c r="AS130" s="24"/>
      <c r="AT130" s="25"/>
      <c r="AU130" s="30"/>
      <c r="AV130" s="30"/>
      <c r="AW130" s="30"/>
      <c r="AX130" s="35"/>
      <c r="AY130" s="36"/>
      <c r="AZ130" s="36"/>
      <c r="BA130" s="36"/>
      <c r="BB130" s="36"/>
      <c r="BC130" s="37"/>
      <c r="BD130" s="42">
        <f t="shared" ref="BD130" si="45">ROUND(AO130*AX130,0)</f>
        <v>0</v>
      </c>
      <c r="BE130" s="42"/>
      <c r="BF130" s="42"/>
      <c r="BG130" s="42"/>
      <c r="BH130" s="42"/>
      <c r="BI130" s="42"/>
      <c r="BJ130" s="42"/>
      <c r="BK130" s="43"/>
      <c r="BL130" s="8"/>
    </row>
    <row r="131" spans="2:66" x14ac:dyDescent="0.15">
      <c r="B131" s="8"/>
      <c r="C131" s="15"/>
      <c r="D131" s="82"/>
      <c r="E131" s="18"/>
      <c r="F131" s="16"/>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6"/>
      <c r="AP131" s="27"/>
      <c r="AQ131" s="27"/>
      <c r="AR131" s="27"/>
      <c r="AS131" s="27"/>
      <c r="AT131" s="28"/>
      <c r="AU131" s="33"/>
      <c r="AV131" s="33"/>
      <c r="AW131" s="33"/>
      <c r="AX131" s="38"/>
      <c r="AY131" s="39"/>
      <c r="AZ131" s="39"/>
      <c r="BA131" s="39"/>
      <c r="BB131" s="39"/>
      <c r="BC131" s="40"/>
      <c r="BD131" s="45"/>
      <c r="BE131" s="45"/>
      <c r="BF131" s="45"/>
      <c r="BG131" s="45"/>
      <c r="BH131" s="45"/>
      <c r="BI131" s="45"/>
      <c r="BJ131" s="45"/>
      <c r="BK131" s="46"/>
      <c r="BL131" s="8"/>
    </row>
    <row r="132" spans="2:66" x14ac:dyDescent="0.15">
      <c r="B132" s="8"/>
      <c r="C132" s="13"/>
      <c r="D132" s="81"/>
      <c r="E132" s="17"/>
      <c r="F132" s="14"/>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3"/>
      <c r="AP132" s="24"/>
      <c r="AQ132" s="24"/>
      <c r="AR132" s="24"/>
      <c r="AS132" s="24"/>
      <c r="AT132" s="25"/>
      <c r="AU132" s="30"/>
      <c r="AV132" s="30"/>
      <c r="AW132" s="30"/>
      <c r="AX132" s="35"/>
      <c r="AY132" s="36"/>
      <c r="AZ132" s="36"/>
      <c r="BA132" s="36"/>
      <c r="BB132" s="36"/>
      <c r="BC132" s="37"/>
      <c r="BD132" s="42">
        <f t="shared" ref="BD132" si="46">ROUND(AO132*AX132,0)</f>
        <v>0</v>
      </c>
      <c r="BE132" s="42"/>
      <c r="BF132" s="42"/>
      <c r="BG132" s="42"/>
      <c r="BH132" s="42"/>
      <c r="BI132" s="42"/>
      <c r="BJ132" s="42"/>
      <c r="BK132" s="43"/>
      <c r="BL132" s="8"/>
    </row>
    <row r="133" spans="2:66" x14ac:dyDescent="0.15">
      <c r="B133" s="8"/>
      <c r="C133" s="15"/>
      <c r="D133" s="82"/>
      <c r="E133" s="18"/>
      <c r="F133" s="16"/>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6"/>
      <c r="AP133" s="27"/>
      <c r="AQ133" s="27"/>
      <c r="AR133" s="27"/>
      <c r="AS133" s="27"/>
      <c r="AT133" s="28"/>
      <c r="AU133" s="33"/>
      <c r="AV133" s="33"/>
      <c r="AW133" s="33"/>
      <c r="AX133" s="38"/>
      <c r="AY133" s="39"/>
      <c r="AZ133" s="39"/>
      <c r="BA133" s="39"/>
      <c r="BB133" s="39"/>
      <c r="BC133" s="40"/>
      <c r="BD133" s="45"/>
      <c r="BE133" s="45"/>
      <c r="BF133" s="45"/>
      <c r="BG133" s="45"/>
      <c r="BH133" s="45"/>
      <c r="BI133" s="45"/>
      <c r="BJ133" s="45"/>
      <c r="BK133" s="46"/>
      <c r="BL133" s="8"/>
    </row>
    <row r="134" spans="2:66" x14ac:dyDescent="0.15">
      <c r="B134" s="8"/>
      <c r="C134" s="13"/>
      <c r="D134" s="81"/>
      <c r="E134" s="17"/>
      <c r="F134" s="14"/>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3"/>
      <c r="AP134" s="24"/>
      <c r="AQ134" s="24"/>
      <c r="AR134" s="24"/>
      <c r="AS134" s="24"/>
      <c r="AT134" s="25"/>
      <c r="AU134" s="30"/>
      <c r="AV134" s="30"/>
      <c r="AW134" s="30"/>
      <c r="AX134" s="35"/>
      <c r="AY134" s="36"/>
      <c r="AZ134" s="36"/>
      <c r="BA134" s="36"/>
      <c r="BB134" s="36"/>
      <c r="BC134" s="37"/>
      <c r="BD134" s="42">
        <f t="shared" ref="BD134" si="47">ROUND(AO134*AX134,0)</f>
        <v>0</v>
      </c>
      <c r="BE134" s="42"/>
      <c r="BF134" s="42"/>
      <c r="BG134" s="42"/>
      <c r="BH134" s="42"/>
      <c r="BI134" s="42"/>
      <c r="BJ134" s="42"/>
      <c r="BK134" s="43"/>
      <c r="BL134" s="8"/>
    </row>
    <row r="135" spans="2:66" x14ac:dyDescent="0.15">
      <c r="B135" s="8"/>
      <c r="C135" s="15"/>
      <c r="D135" s="82"/>
      <c r="E135" s="18"/>
      <c r="F135" s="16"/>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6"/>
      <c r="AP135" s="27"/>
      <c r="AQ135" s="27"/>
      <c r="AR135" s="27"/>
      <c r="AS135" s="27"/>
      <c r="AT135" s="28"/>
      <c r="AU135" s="33"/>
      <c r="AV135" s="33"/>
      <c r="AW135" s="33"/>
      <c r="AX135" s="38"/>
      <c r="AY135" s="39"/>
      <c r="AZ135" s="39"/>
      <c r="BA135" s="39"/>
      <c r="BB135" s="39"/>
      <c r="BC135" s="40"/>
      <c r="BD135" s="45"/>
      <c r="BE135" s="45"/>
      <c r="BF135" s="45"/>
      <c r="BG135" s="45"/>
      <c r="BH135" s="45"/>
      <c r="BI135" s="45"/>
      <c r="BJ135" s="45"/>
      <c r="BK135" s="46"/>
      <c r="BL135" s="8"/>
    </row>
    <row r="136" spans="2:66" x14ac:dyDescent="0.15">
      <c r="B136" s="8"/>
      <c r="C136" s="13"/>
      <c r="D136" s="81"/>
      <c r="E136" s="17"/>
      <c r="F136" s="14"/>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3"/>
      <c r="AP136" s="24"/>
      <c r="AQ136" s="24"/>
      <c r="AR136" s="24"/>
      <c r="AS136" s="24"/>
      <c r="AT136" s="25"/>
      <c r="AU136" s="30"/>
      <c r="AV136" s="30"/>
      <c r="AW136" s="30"/>
      <c r="AX136" s="35"/>
      <c r="AY136" s="36"/>
      <c r="AZ136" s="36"/>
      <c r="BA136" s="36"/>
      <c r="BB136" s="36"/>
      <c r="BC136" s="37"/>
      <c r="BD136" s="42">
        <f t="shared" ref="BD136" si="48">ROUND(AO136*AX136,0)</f>
        <v>0</v>
      </c>
      <c r="BE136" s="42"/>
      <c r="BF136" s="42"/>
      <c r="BG136" s="42"/>
      <c r="BH136" s="42"/>
      <c r="BI136" s="42"/>
      <c r="BJ136" s="42"/>
      <c r="BK136" s="43"/>
      <c r="BL136" s="8"/>
    </row>
    <row r="137" spans="2:66" x14ac:dyDescent="0.15">
      <c r="B137" s="8"/>
      <c r="C137" s="15"/>
      <c r="D137" s="82"/>
      <c r="E137" s="18"/>
      <c r="F137" s="16"/>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6"/>
      <c r="AP137" s="27"/>
      <c r="AQ137" s="27"/>
      <c r="AR137" s="27"/>
      <c r="AS137" s="27"/>
      <c r="AT137" s="28"/>
      <c r="AU137" s="33"/>
      <c r="AV137" s="33"/>
      <c r="AW137" s="33"/>
      <c r="AX137" s="38"/>
      <c r="AY137" s="39"/>
      <c r="AZ137" s="39"/>
      <c r="BA137" s="39"/>
      <c r="BB137" s="39"/>
      <c r="BC137" s="40"/>
      <c r="BD137" s="45"/>
      <c r="BE137" s="45"/>
      <c r="BF137" s="45"/>
      <c r="BG137" s="45"/>
      <c r="BH137" s="45"/>
      <c r="BI137" s="45"/>
      <c r="BJ137" s="45"/>
      <c r="BK137" s="46"/>
      <c r="BL137" s="8"/>
    </row>
    <row r="138" spans="2:66" ht="12" customHeight="1" x14ac:dyDescent="0.15">
      <c r="B138" s="8"/>
      <c r="C138" s="13"/>
      <c r="D138" s="14"/>
      <c r="E138" s="17"/>
      <c r="F138" s="14"/>
      <c r="G138" s="1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3"/>
      <c r="AP138" s="24"/>
      <c r="AQ138" s="24"/>
      <c r="AR138" s="24"/>
      <c r="AS138" s="24"/>
      <c r="AT138" s="25"/>
      <c r="AU138" s="29"/>
      <c r="AV138" s="30"/>
      <c r="AW138" s="31"/>
      <c r="AX138" s="35"/>
      <c r="AY138" s="36"/>
      <c r="AZ138" s="36"/>
      <c r="BA138" s="36"/>
      <c r="BB138" s="36"/>
      <c r="BC138" s="37"/>
      <c r="BD138" s="41">
        <f t="shared" ref="BD138" si="49">ROUND(AO138*AX138,0)</f>
        <v>0</v>
      </c>
      <c r="BE138" s="42"/>
      <c r="BF138" s="42"/>
      <c r="BG138" s="42"/>
      <c r="BH138" s="42"/>
      <c r="BI138" s="42"/>
      <c r="BJ138" s="42"/>
      <c r="BK138" s="43"/>
      <c r="BL138" s="8"/>
    </row>
    <row r="139" spans="2:66" ht="12" customHeight="1" x14ac:dyDescent="0.15">
      <c r="B139" s="8"/>
      <c r="C139" s="15"/>
      <c r="D139" s="16"/>
      <c r="E139" s="18"/>
      <c r="F139" s="16"/>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6"/>
      <c r="AP139" s="27"/>
      <c r="AQ139" s="27"/>
      <c r="AR139" s="27"/>
      <c r="AS139" s="27"/>
      <c r="AT139" s="28"/>
      <c r="AU139" s="32"/>
      <c r="AV139" s="33"/>
      <c r="AW139" s="34"/>
      <c r="AX139" s="38"/>
      <c r="AY139" s="39"/>
      <c r="AZ139" s="39"/>
      <c r="BA139" s="39"/>
      <c r="BB139" s="39"/>
      <c r="BC139" s="40"/>
      <c r="BD139" s="44"/>
      <c r="BE139" s="45"/>
      <c r="BF139" s="45"/>
      <c r="BG139" s="45"/>
      <c r="BH139" s="45"/>
      <c r="BI139" s="45"/>
      <c r="BJ139" s="45"/>
      <c r="BK139" s="46"/>
      <c r="BL139" s="8"/>
    </row>
    <row r="140" spans="2:66" x14ac:dyDescent="0.15">
      <c r="B140" s="8"/>
      <c r="C140" s="13"/>
      <c r="D140" s="14"/>
      <c r="E140" s="17"/>
      <c r="F140" s="14"/>
      <c r="G140" s="1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3"/>
      <c r="AP140" s="24"/>
      <c r="AQ140" s="24"/>
      <c r="AR140" s="24"/>
      <c r="AS140" s="24"/>
      <c r="AT140" s="25"/>
      <c r="AU140" s="29"/>
      <c r="AV140" s="30"/>
      <c r="AW140" s="31"/>
      <c r="AX140" s="35"/>
      <c r="AY140" s="36"/>
      <c r="AZ140" s="36"/>
      <c r="BA140" s="36"/>
      <c r="BB140" s="36"/>
      <c r="BC140" s="37"/>
      <c r="BD140" s="41">
        <f t="shared" ref="BD140" si="50">ROUND(AO140*AX140,0)</f>
        <v>0</v>
      </c>
      <c r="BE140" s="42"/>
      <c r="BF140" s="42"/>
      <c r="BG140" s="42"/>
      <c r="BH140" s="42"/>
      <c r="BI140" s="42"/>
      <c r="BJ140" s="42"/>
      <c r="BK140" s="43"/>
      <c r="BL140" s="8"/>
    </row>
    <row r="141" spans="2:66" x14ac:dyDescent="0.15">
      <c r="B141" s="8"/>
      <c r="C141" s="15"/>
      <c r="D141" s="16"/>
      <c r="E141" s="18"/>
      <c r="F141" s="16"/>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6"/>
      <c r="AP141" s="27"/>
      <c r="AQ141" s="27"/>
      <c r="AR141" s="27"/>
      <c r="AS141" s="27"/>
      <c r="AT141" s="28"/>
      <c r="AU141" s="32"/>
      <c r="AV141" s="33"/>
      <c r="AW141" s="34"/>
      <c r="AX141" s="38"/>
      <c r="AY141" s="39"/>
      <c r="AZ141" s="39"/>
      <c r="BA141" s="39"/>
      <c r="BB141" s="39"/>
      <c r="BC141" s="40"/>
      <c r="BD141" s="44"/>
      <c r="BE141" s="45"/>
      <c r="BF141" s="45"/>
      <c r="BG141" s="45"/>
      <c r="BH141" s="45"/>
      <c r="BI141" s="45"/>
      <c r="BJ141" s="45"/>
      <c r="BK141" s="46"/>
      <c r="BL141" s="8"/>
    </row>
    <row r="142" spans="2:66" x14ac:dyDescent="0.15">
      <c r="B142" s="8"/>
      <c r="C142" s="47"/>
      <c r="D142" s="48"/>
      <c r="E142" s="51"/>
      <c r="F142" s="48"/>
      <c r="G142" s="53"/>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7"/>
      <c r="AP142" s="58"/>
      <c r="AQ142" s="58"/>
      <c r="AR142" s="58"/>
      <c r="AS142" s="58"/>
      <c r="AT142" s="59"/>
      <c r="AU142" s="63"/>
      <c r="AV142" s="64"/>
      <c r="AW142" s="65"/>
      <c r="AX142" s="69"/>
      <c r="AY142" s="70"/>
      <c r="AZ142" s="70"/>
      <c r="BA142" s="70"/>
      <c r="BB142" s="70"/>
      <c r="BC142" s="71"/>
      <c r="BD142" s="75">
        <f t="shared" ref="BD142" si="51">ROUND(AO142*AX142,0)</f>
        <v>0</v>
      </c>
      <c r="BE142" s="76"/>
      <c r="BF142" s="76"/>
      <c r="BG142" s="76"/>
      <c r="BH142" s="76"/>
      <c r="BI142" s="76"/>
      <c r="BJ142" s="76"/>
      <c r="BK142" s="77"/>
      <c r="BL142" s="8"/>
    </row>
    <row r="143" spans="2:66" x14ac:dyDescent="0.15">
      <c r="B143" s="8"/>
      <c r="C143" s="49"/>
      <c r="D143" s="50"/>
      <c r="E143" s="52"/>
      <c r="F143" s="50"/>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60"/>
      <c r="AP143" s="61"/>
      <c r="AQ143" s="61"/>
      <c r="AR143" s="61"/>
      <c r="AS143" s="61"/>
      <c r="AT143" s="62"/>
      <c r="AU143" s="66"/>
      <c r="AV143" s="67"/>
      <c r="AW143" s="68"/>
      <c r="AX143" s="72"/>
      <c r="AY143" s="73"/>
      <c r="AZ143" s="73"/>
      <c r="BA143" s="73"/>
      <c r="BB143" s="73"/>
      <c r="BC143" s="74"/>
      <c r="BD143" s="78"/>
      <c r="BE143" s="79"/>
      <c r="BF143" s="79"/>
      <c r="BG143" s="79"/>
      <c r="BH143" s="79"/>
      <c r="BI143" s="79"/>
      <c r="BJ143" s="79"/>
      <c r="BK143" s="80"/>
      <c r="BL143" s="8"/>
      <c r="BN143" s="4"/>
    </row>
    <row r="144" spans="2:66" x14ac:dyDescent="0.15">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row>
    <row r="145" spans="2:64" x14ac:dyDescent="0.15">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113" t="s">
        <v>1</v>
      </c>
      <c r="BB145" s="114"/>
      <c r="BC145" s="114"/>
      <c r="BD145" s="114"/>
      <c r="BE145" s="114"/>
      <c r="BF145" s="114"/>
      <c r="BG145" s="114"/>
      <c r="BH145" s="114"/>
      <c r="BI145" s="114"/>
      <c r="BJ145" s="114"/>
      <c r="BK145" s="115"/>
      <c r="BL145" s="8"/>
    </row>
    <row r="146" spans="2:64" x14ac:dyDescent="0.15">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166">
        <f>BA4</f>
        <v>0</v>
      </c>
      <c r="BB146" s="122"/>
      <c r="BC146" s="122"/>
      <c r="BD146" s="122"/>
      <c r="BE146" s="122"/>
      <c r="BF146" s="122"/>
      <c r="BG146" s="122"/>
      <c r="BH146" s="122"/>
      <c r="BI146" s="120" t="str">
        <f>IF(COUNTA(C155:AX213)=0,"","-")</f>
        <v/>
      </c>
      <c r="BJ146" s="122" t="str">
        <f>IF(COUNTA(C155:AX213)=0,"",3)</f>
        <v/>
      </c>
      <c r="BK146" s="123"/>
      <c r="BL146" s="8"/>
    </row>
    <row r="147" spans="2:64" x14ac:dyDescent="0.15">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118"/>
      <c r="BB147" s="119"/>
      <c r="BC147" s="119"/>
      <c r="BD147" s="119"/>
      <c r="BE147" s="119"/>
      <c r="BF147" s="119"/>
      <c r="BG147" s="119"/>
      <c r="BH147" s="119"/>
      <c r="BI147" s="121"/>
      <c r="BJ147" s="119"/>
      <c r="BK147" s="124"/>
      <c r="BL147" s="8"/>
    </row>
    <row r="148" spans="2:64" x14ac:dyDescent="0.15">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row>
    <row r="149" spans="2:64" ht="12" customHeight="1" x14ac:dyDescent="0.15">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126" t="s">
        <v>12</v>
      </c>
      <c r="AM149" s="126"/>
      <c r="AN149" s="126"/>
      <c r="AO149" s="126"/>
      <c r="AP149" s="126"/>
      <c r="AQ149" s="2"/>
      <c r="AR149" s="125" t="str">
        <f>IF($AR$10="","",($AR$10))</f>
        <v/>
      </c>
      <c r="AS149" s="125"/>
      <c r="AT149" s="125"/>
      <c r="AU149" s="125"/>
      <c r="AV149" s="125"/>
      <c r="AW149" s="125"/>
      <c r="AX149" s="125"/>
      <c r="AY149" s="125"/>
      <c r="AZ149" s="125"/>
      <c r="BA149" s="125"/>
      <c r="BB149" s="125"/>
      <c r="BC149" s="125"/>
      <c r="BD149" s="125"/>
      <c r="BE149" s="125"/>
      <c r="BF149" s="125"/>
      <c r="BG149" s="125"/>
      <c r="BH149" s="125"/>
      <c r="BI149" s="125"/>
      <c r="BJ149" s="125"/>
      <c r="BK149" s="125"/>
      <c r="BL149" s="8"/>
    </row>
    <row r="150" spans="2:64" ht="12" customHeight="1" x14ac:dyDescent="0.15">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126"/>
      <c r="AM150" s="126"/>
      <c r="AN150" s="126"/>
      <c r="AO150" s="126"/>
      <c r="AP150" s="126"/>
      <c r="AQ150" s="2"/>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8"/>
    </row>
    <row r="151" spans="2:64" ht="12" customHeight="1" x14ac:dyDescent="0.1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126" t="s">
        <v>7</v>
      </c>
      <c r="AM151" s="126"/>
      <c r="AN151" s="126"/>
      <c r="AO151" s="126"/>
      <c r="AP151" s="126"/>
      <c r="AQ151" s="2"/>
      <c r="AR151" s="125" t="str">
        <f>IF($AR$12="","",($AR$12))</f>
        <v/>
      </c>
      <c r="AS151" s="125"/>
      <c r="AT151" s="125"/>
      <c r="AU151" s="125"/>
      <c r="AV151" s="125"/>
      <c r="AW151" s="125"/>
      <c r="AX151" s="125"/>
      <c r="AY151" s="125"/>
      <c r="AZ151" s="125"/>
      <c r="BA151" s="125"/>
      <c r="BB151" s="125"/>
      <c r="BC151" s="125"/>
      <c r="BD151" s="125"/>
      <c r="BE151" s="125"/>
      <c r="BF151" s="125"/>
      <c r="BG151" s="125"/>
      <c r="BH151" s="125"/>
      <c r="BI151" s="125"/>
      <c r="BJ151" s="125"/>
      <c r="BK151" s="125"/>
      <c r="BL151" s="8"/>
    </row>
    <row r="152" spans="2:64" ht="12" customHeight="1" x14ac:dyDescent="0.15">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126"/>
      <c r="AM152" s="126"/>
      <c r="AN152" s="126"/>
      <c r="AO152" s="126"/>
      <c r="AP152" s="126"/>
      <c r="AQ152" s="2"/>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8"/>
    </row>
    <row r="153" spans="2:64" x14ac:dyDescent="0.15">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row>
    <row r="154" spans="2:64" x14ac:dyDescent="0.15">
      <c r="B154" s="8"/>
      <c r="C154" s="108" t="s">
        <v>9</v>
      </c>
      <c r="D154" s="109"/>
      <c r="E154" s="110" t="s">
        <v>10</v>
      </c>
      <c r="F154" s="109"/>
      <c r="G154" s="110" t="s">
        <v>25</v>
      </c>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10" t="s">
        <v>17</v>
      </c>
      <c r="AP154" s="109"/>
      <c r="AQ154" s="109"/>
      <c r="AR154" s="109"/>
      <c r="AS154" s="109"/>
      <c r="AT154" s="111"/>
      <c r="AU154" s="110" t="s">
        <v>11</v>
      </c>
      <c r="AV154" s="109"/>
      <c r="AW154" s="111"/>
      <c r="AX154" s="109" t="s">
        <v>16</v>
      </c>
      <c r="AY154" s="109"/>
      <c r="AZ154" s="109"/>
      <c r="BA154" s="109"/>
      <c r="BB154" s="109"/>
      <c r="BC154" s="111"/>
      <c r="BD154" s="110" t="s">
        <v>15</v>
      </c>
      <c r="BE154" s="109"/>
      <c r="BF154" s="109"/>
      <c r="BG154" s="109"/>
      <c r="BH154" s="109"/>
      <c r="BI154" s="109"/>
      <c r="BJ154" s="109"/>
      <c r="BK154" s="112"/>
      <c r="BL154" s="8"/>
    </row>
    <row r="155" spans="2:64" x14ac:dyDescent="0.15">
      <c r="B155" s="8"/>
      <c r="C155" s="83"/>
      <c r="D155" s="84"/>
      <c r="E155" s="85"/>
      <c r="F155" s="86"/>
      <c r="G155" s="87"/>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9"/>
      <c r="AP155" s="90"/>
      <c r="AQ155" s="90"/>
      <c r="AR155" s="90"/>
      <c r="AS155" s="90"/>
      <c r="AT155" s="91"/>
      <c r="AU155" s="92"/>
      <c r="AV155" s="93"/>
      <c r="AW155" s="94"/>
      <c r="AX155" s="95"/>
      <c r="AY155" s="96"/>
      <c r="AZ155" s="96"/>
      <c r="BA155" s="96"/>
      <c r="BB155" s="96"/>
      <c r="BC155" s="97"/>
      <c r="BD155" s="101">
        <f t="shared" ref="BD155" si="52">ROUND(AO155*AX155,0)</f>
        <v>0</v>
      </c>
      <c r="BE155" s="102"/>
      <c r="BF155" s="102"/>
      <c r="BG155" s="102"/>
      <c r="BH155" s="102"/>
      <c r="BI155" s="102"/>
      <c r="BJ155" s="102"/>
      <c r="BK155" s="103"/>
      <c r="BL155" s="8"/>
    </row>
    <row r="156" spans="2:64" x14ac:dyDescent="0.15">
      <c r="B156" s="8"/>
      <c r="C156" s="15"/>
      <c r="D156" s="82"/>
      <c r="E156" s="18"/>
      <c r="F156" s="16"/>
      <c r="G156" s="21"/>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6"/>
      <c r="AP156" s="27"/>
      <c r="AQ156" s="27"/>
      <c r="AR156" s="27"/>
      <c r="AS156" s="27"/>
      <c r="AT156" s="28"/>
      <c r="AU156" s="32"/>
      <c r="AV156" s="33"/>
      <c r="AW156" s="34"/>
      <c r="AX156" s="98"/>
      <c r="AY156" s="99"/>
      <c r="AZ156" s="99"/>
      <c r="BA156" s="99"/>
      <c r="BB156" s="99"/>
      <c r="BC156" s="100"/>
      <c r="BD156" s="104"/>
      <c r="BE156" s="105"/>
      <c r="BF156" s="105"/>
      <c r="BG156" s="105"/>
      <c r="BH156" s="105"/>
      <c r="BI156" s="105"/>
      <c r="BJ156" s="105"/>
      <c r="BK156" s="106"/>
      <c r="BL156" s="8"/>
    </row>
    <row r="157" spans="2:64" x14ac:dyDescent="0.15">
      <c r="B157" s="8"/>
      <c r="C157" s="13"/>
      <c r="D157" s="81"/>
      <c r="E157" s="17"/>
      <c r="F157" s="14"/>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3"/>
      <c r="AP157" s="24"/>
      <c r="AQ157" s="24"/>
      <c r="AR157" s="24"/>
      <c r="AS157" s="24"/>
      <c r="AT157" s="25"/>
      <c r="AU157" s="30"/>
      <c r="AV157" s="30"/>
      <c r="AW157" s="30"/>
      <c r="AX157" s="35"/>
      <c r="AY157" s="36"/>
      <c r="AZ157" s="36"/>
      <c r="BA157" s="36"/>
      <c r="BB157" s="36"/>
      <c r="BC157" s="37"/>
      <c r="BD157" s="42">
        <f t="shared" ref="BD157" si="53">ROUND(AO157*AX157,0)</f>
        <v>0</v>
      </c>
      <c r="BE157" s="42"/>
      <c r="BF157" s="42"/>
      <c r="BG157" s="42"/>
      <c r="BH157" s="42"/>
      <c r="BI157" s="42"/>
      <c r="BJ157" s="42"/>
      <c r="BK157" s="43"/>
      <c r="BL157" s="8"/>
    </row>
    <row r="158" spans="2:64" x14ac:dyDescent="0.15">
      <c r="B158" s="8"/>
      <c r="C158" s="15"/>
      <c r="D158" s="82"/>
      <c r="E158" s="18"/>
      <c r="F158" s="16"/>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6"/>
      <c r="AP158" s="27"/>
      <c r="AQ158" s="27"/>
      <c r="AR158" s="27"/>
      <c r="AS158" s="27"/>
      <c r="AT158" s="28"/>
      <c r="AU158" s="33"/>
      <c r="AV158" s="33"/>
      <c r="AW158" s="33"/>
      <c r="AX158" s="38"/>
      <c r="AY158" s="39"/>
      <c r="AZ158" s="39"/>
      <c r="BA158" s="39"/>
      <c r="BB158" s="39"/>
      <c r="BC158" s="40"/>
      <c r="BD158" s="45"/>
      <c r="BE158" s="45"/>
      <c r="BF158" s="45"/>
      <c r="BG158" s="45"/>
      <c r="BH158" s="45"/>
      <c r="BI158" s="45"/>
      <c r="BJ158" s="45"/>
      <c r="BK158" s="46"/>
      <c r="BL158" s="8"/>
    </row>
    <row r="159" spans="2:64" x14ac:dyDescent="0.15">
      <c r="B159" s="8"/>
      <c r="C159" s="13"/>
      <c r="D159" s="81"/>
      <c r="E159" s="17"/>
      <c r="F159" s="14"/>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3"/>
      <c r="AP159" s="24"/>
      <c r="AQ159" s="24"/>
      <c r="AR159" s="24"/>
      <c r="AS159" s="24"/>
      <c r="AT159" s="25"/>
      <c r="AU159" s="30"/>
      <c r="AV159" s="30"/>
      <c r="AW159" s="30"/>
      <c r="AX159" s="35"/>
      <c r="AY159" s="36"/>
      <c r="AZ159" s="36"/>
      <c r="BA159" s="36"/>
      <c r="BB159" s="36"/>
      <c r="BC159" s="37"/>
      <c r="BD159" s="42">
        <f t="shared" ref="BD159" si="54">ROUND(AO159*AX159,0)</f>
        <v>0</v>
      </c>
      <c r="BE159" s="42"/>
      <c r="BF159" s="42"/>
      <c r="BG159" s="42"/>
      <c r="BH159" s="42"/>
      <c r="BI159" s="42"/>
      <c r="BJ159" s="42"/>
      <c r="BK159" s="43"/>
      <c r="BL159" s="8"/>
    </row>
    <row r="160" spans="2:64" x14ac:dyDescent="0.15">
      <c r="B160" s="8"/>
      <c r="C160" s="15"/>
      <c r="D160" s="82"/>
      <c r="E160" s="18"/>
      <c r="F160" s="16"/>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6"/>
      <c r="AP160" s="27"/>
      <c r="AQ160" s="27"/>
      <c r="AR160" s="27"/>
      <c r="AS160" s="27"/>
      <c r="AT160" s="28"/>
      <c r="AU160" s="33"/>
      <c r="AV160" s="33"/>
      <c r="AW160" s="33"/>
      <c r="AX160" s="38"/>
      <c r="AY160" s="39"/>
      <c r="AZ160" s="39"/>
      <c r="BA160" s="39"/>
      <c r="BB160" s="39"/>
      <c r="BC160" s="40"/>
      <c r="BD160" s="45"/>
      <c r="BE160" s="45"/>
      <c r="BF160" s="45"/>
      <c r="BG160" s="45"/>
      <c r="BH160" s="45"/>
      <c r="BI160" s="45"/>
      <c r="BJ160" s="45"/>
      <c r="BK160" s="46"/>
      <c r="BL160" s="8"/>
    </row>
    <row r="161" spans="2:64" x14ac:dyDescent="0.15">
      <c r="B161" s="8"/>
      <c r="C161" s="13"/>
      <c r="D161" s="81"/>
      <c r="E161" s="17"/>
      <c r="F161" s="14"/>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3"/>
      <c r="AP161" s="24"/>
      <c r="AQ161" s="24"/>
      <c r="AR161" s="24"/>
      <c r="AS161" s="24"/>
      <c r="AT161" s="25"/>
      <c r="AU161" s="30"/>
      <c r="AV161" s="30"/>
      <c r="AW161" s="30"/>
      <c r="AX161" s="35"/>
      <c r="AY161" s="36"/>
      <c r="AZ161" s="36"/>
      <c r="BA161" s="36"/>
      <c r="BB161" s="36"/>
      <c r="BC161" s="37"/>
      <c r="BD161" s="42">
        <f t="shared" ref="BD161" si="55">ROUND(AO161*AX161,0)</f>
        <v>0</v>
      </c>
      <c r="BE161" s="42"/>
      <c r="BF161" s="42"/>
      <c r="BG161" s="42"/>
      <c r="BH161" s="42"/>
      <c r="BI161" s="42"/>
      <c r="BJ161" s="42"/>
      <c r="BK161" s="43"/>
      <c r="BL161" s="8"/>
    </row>
    <row r="162" spans="2:64" x14ac:dyDescent="0.15">
      <c r="B162" s="8"/>
      <c r="C162" s="15"/>
      <c r="D162" s="82"/>
      <c r="E162" s="18"/>
      <c r="F162" s="16"/>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6"/>
      <c r="AP162" s="27"/>
      <c r="AQ162" s="27"/>
      <c r="AR162" s="27"/>
      <c r="AS162" s="27"/>
      <c r="AT162" s="28"/>
      <c r="AU162" s="33"/>
      <c r="AV162" s="33"/>
      <c r="AW162" s="33"/>
      <c r="AX162" s="38"/>
      <c r="AY162" s="39"/>
      <c r="AZ162" s="39"/>
      <c r="BA162" s="39"/>
      <c r="BB162" s="39"/>
      <c r="BC162" s="40"/>
      <c r="BD162" s="45"/>
      <c r="BE162" s="45"/>
      <c r="BF162" s="45"/>
      <c r="BG162" s="45"/>
      <c r="BH162" s="45"/>
      <c r="BI162" s="45"/>
      <c r="BJ162" s="45"/>
      <c r="BK162" s="46"/>
      <c r="BL162" s="8"/>
    </row>
    <row r="163" spans="2:64" x14ac:dyDescent="0.15">
      <c r="B163" s="8"/>
      <c r="C163" s="13"/>
      <c r="D163" s="81"/>
      <c r="E163" s="17"/>
      <c r="F163" s="14"/>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3"/>
      <c r="AP163" s="24"/>
      <c r="AQ163" s="24"/>
      <c r="AR163" s="24"/>
      <c r="AS163" s="24"/>
      <c r="AT163" s="25"/>
      <c r="AU163" s="30"/>
      <c r="AV163" s="30"/>
      <c r="AW163" s="30"/>
      <c r="AX163" s="35"/>
      <c r="AY163" s="36"/>
      <c r="AZ163" s="36"/>
      <c r="BA163" s="36"/>
      <c r="BB163" s="36"/>
      <c r="BC163" s="37"/>
      <c r="BD163" s="42">
        <f t="shared" ref="BD163" si="56">ROUND(AO163*AX163,0)</f>
        <v>0</v>
      </c>
      <c r="BE163" s="42"/>
      <c r="BF163" s="42"/>
      <c r="BG163" s="42"/>
      <c r="BH163" s="42"/>
      <c r="BI163" s="42"/>
      <c r="BJ163" s="42"/>
      <c r="BK163" s="43"/>
      <c r="BL163" s="8"/>
    </row>
    <row r="164" spans="2:64" x14ac:dyDescent="0.15">
      <c r="B164" s="8"/>
      <c r="C164" s="15"/>
      <c r="D164" s="82"/>
      <c r="E164" s="18"/>
      <c r="F164" s="16"/>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6"/>
      <c r="AP164" s="27"/>
      <c r="AQ164" s="27"/>
      <c r="AR164" s="27"/>
      <c r="AS164" s="27"/>
      <c r="AT164" s="28"/>
      <c r="AU164" s="33"/>
      <c r="AV164" s="33"/>
      <c r="AW164" s="33"/>
      <c r="AX164" s="38"/>
      <c r="AY164" s="39"/>
      <c r="AZ164" s="39"/>
      <c r="BA164" s="39"/>
      <c r="BB164" s="39"/>
      <c r="BC164" s="40"/>
      <c r="BD164" s="45"/>
      <c r="BE164" s="45"/>
      <c r="BF164" s="45"/>
      <c r="BG164" s="45"/>
      <c r="BH164" s="45"/>
      <c r="BI164" s="45"/>
      <c r="BJ164" s="45"/>
      <c r="BK164" s="46"/>
      <c r="BL164" s="8"/>
    </row>
    <row r="165" spans="2:64" x14ac:dyDescent="0.15">
      <c r="B165" s="8"/>
      <c r="C165" s="13"/>
      <c r="D165" s="81"/>
      <c r="E165" s="17"/>
      <c r="F165" s="14"/>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3"/>
      <c r="AP165" s="24"/>
      <c r="AQ165" s="24"/>
      <c r="AR165" s="24"/>
      <c r="AS165" s="24"/>
      <c r="AT165" s="25"/>
      <c r="AU165" s="30"/>
      <c r="AV165" s="30"/>
      <c r="AW165" s="30"/>
      <c r="AX165" s="35"/>
      <c r="AY165" s="36"/>
      <c r="AZ165" s="36"/>
      <c r="BA165" s="36"/>
      <c r="BB165" s="36"/>
      <c r="BC165" s="37"/>
      <c r="BD165" s="42">
        <f t="shared" ref="BD165" si="57">ROUND(AO165*AX165,0)</f>
        <v>0</v>
      </c>
      <c r="BE165" s="42"/>
      <c r="BF165" s="42"/>
      <c r="BG165" s="42"/>
      <c r="BH165" s="42"/>
      <c r="BI165" s="42"/>
      <c r="BJ165" s="42"/>
      <c r="BK165" s="43"/>
      <c r="BL165" s="8"/>
    </row>
    <row r="166" spans="2:64" x14ac:dyDescent="0.15">
      <c r="B166" s="8"/>
      <c r="C166" s="15"/>
      <c r="D166" s="82"/>
      <c r="E166" s="18"/>
      <c r="F166" s="16"/>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6"/>
      <c r="AP166" s="27"/>
      <c r="AQ166" s="27"/>
      <c r="AR166" s="27"/>
      <c r="AS166" s="27"/>
      <c r="AT166" s="28"/>
      <c r="AU166" s="33"/>
      <c r="AV166" s="33"/>
      <c r="AW166" s="33"/>
      <c r="AX166" s="38"/>
      <c r="AY166" s="39"/>
      <c r="AZ166" s="39"/>
      <c r="BA166" s="39"/>
      <c r="BB166" s="39"/>
      <c r="BC166" s="40"/>
      <c r="BD166" s="45"/>
      <c r="BE166" s="45"/>
      <c r="BF166" s="45"/>
      <c r="BG166" s="45"/>
      <c r="BH166" s="45"/>
      <c r="BI166" s="45"/>
      <c r="BJ166" s="45"/>
      <c r="BK166" s="46"/>
      <c r="BL166" s="8"/>
    </row>
    <row r="167" spans="2:64" x14ac:dyDescent="0.15">
      <c r="B167" s="8"/>
      <c r="C167" s="13"/>
      <c r="D167" s="81"/>
      <c r="E167" s="17"/>
      <c r="F167" s="14"/>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3"/>
      <c r="AP167" s="24"/>
      <c r="AQ167" s="24"/>
      <c r="AR167" s="24"/>
      <c r="AS167" s="24"/>
      <c r="AT167" s="25"/>
      <c r="AU167" s="30"/>
      <c r="AV167" s="30"/>
      <c r="AW167" s="30"/>
      <c r="AX167" s="35"/>
      <c r="AY167" s="36"/>
      <c r="AZ167" s="36"/>
      <c r="BA167" s="36"/>
      <c r="BB167" s="36"/>
      <c r="BC167" s="37"/>
      <c r="BD167" s="42">
        <f t="shared" ref="BD167" si="58">ROUND(AO167*AX167,0)</f>
        <v>0</v>
      </c>
      <c r="BE167" s="42"/>
      <c r="BF167" s="42"/>
      <c r="BG167" s="42"/>
      <c r="BH167" s="42"/>
      <c r="BI167" s="42"/>
      <c r="BJ167" s="42"/>
      <c r="BK167" s="43"/>
      <c r="BL167" s="8"/>
    </row>
    <row r="168" spans="2:64" x14ac:dyDescent="0.15">
      <c r="B168" s="8"/>
      <c r="C168" s="15"/>
      <c r="D168" s="82"/>
      <c r="E168" s="18"/>
      <c r="F168" s="16"/>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6"/>
      <c r="AP168" s="27"/>
      <c r="AQ168" s="27"/>
      <c r="AR168" s="27"/>
      <c r="AS168" s="27"/>
      <c r="AT168" s="28"/>
      <c r="AU168" s="33"/>
      <c r="AV168" s="33"/>
      <c r="AW168" s="33"/>
      <c r="AX168" s="38"/>
      <c r="AY168" s="39"/>
      <c r="AZ168" s="39"/>
      <c r="BA168" s="39"/>
      <c r="BB168" s="39"/>
      <c r="BC168" s="40"/>
      <c r="BD168" s="45"/>
      <c r="BE168" s="45"/>
      <c r="BF168" s="45"/>
      <c r="BG168" s="45"/>
      <c r="BH168" s="45"/>
      <c r="BI168" s="45"/>
      <c r="BJ168" s="45"/>
      <c r="BK168" s="46"/>
      <c r="BL168" s="8"/>
    </row>
    <row r="169" spans="2:64" x14ac:dyDescent="0.15">
      <c r="B169" s="8"/>
      <c r="C169" s="13"/>
      <c r="D169" s="81"/>
      <c r="E169" s="17"/>
      <c r="F169" s="14"/>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3"/>
      <c r="AP169" s="24"/>
      <c r="AQ169" s="24"/>
      <c r="AR169" s="24"/>
      <c r="AS169" s="24"/>
      <c r="AT169" s="25"/>
      <c r="AU169" s="30"/>
      <c r="AV169" s="30"/>
      <c r="AW169" s="30"/>
      <c r="AX169" s="35"/>
      <c r="AY169" s="36"/>
      <c r="AZ169" s="36"/>
      <c r="BA169" s="36"/>
      <c r="BB169" s="36"/>
      <c r="BC169" s="37"/>
      <c r="BD169" s="42">
        <f t="shared" ref="BD169" si="59">ROUND(AO169*AX169,0)</f>
        <v>0</v>
      </c>
      <c r="BE169" s="42"/>
      <c r="BF169" s="42"/>
      <c r="BG169" s="42"/>
      <c r="BH169" s="42"/>
      <c r="BI169" s="42"/>
      <c r="BJ169" s="42"/>
      <c r="BK169" s="43"/>
      <c r="BL169" s="8"/>
    </row>
    <row r="170" spans="2:64" x14ac:dyDescent="0.15">
      <c r="B170" s="8"/>
      <c r="C170" s="15"/>
      <c r="D170" s="82"/>
      <c r="E170" s="18"/>
      <c r="F170" s="16"/>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6"/>
      <c r="AP170" s="27"/>
      <c r="AQ170" s="27"/>
      <c r="AR170" s="27"/>
      <c r="AS170" s="27"/>
      <c r="AT170" s="28"/>
      <c r="AU170" s="33"/>
      <c r="AV170" s="33"/>
      <c r="AW170" s="33"/>
      <c r="AX170" s="38"/>
      <c r="AY170" s="39"/>
      <c r="AZ170" s="39"/>
      <c r="BA170" s="39"/>
      <c r="BB170" s="39"/>
      <c r="BC170" s="40"/>
      <c r="BD170" s="45"/>
      <c r="BE170" s="45"/>
      <c r="BF170" s="45"/>
      <c r="BG170" s="45"/>
      <c r="BH170" s="45"/>
      <c r="BI170" s="45"/>
      <c r="BJ170" s="45"/>
      <c r="BK170" s="46"/>
      <c r="BL170" s="8"/>
    </row>
    <row r="171" spans="2:64" x14ac:dyDescent="0.15">
      <c r="B171" s="8"/>
      <c r="C171" s="13"/>
      <c r="D171" s="81"/>
      <c r="E171" s="17"/>
      <c r="F171" s="14"/>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3"/>
      <c r="AP171" s="24"/>
      <c r="AQ171" s="24"/>
      <c r="AR171" s="24"/>
      <c r="AS171" s="24"/>
      <c r="AT171" s="25"/>
      <c r="AU171" s="30"/>
      <c r="AV171" s="30"/>
      <c r="AW171" s="30"/>
      <c r="AX171" s="35"/>
      <c r="AY171" s="36"/>
      <c r="AZ171" s="36"/>
      <c r="BA171" s="36"/>
      <c r="BB171" s="36"/>
      <c r="BC171" s="37"/>
      <c r="BD171" s="42">
        <f t="shared" ref="BD171" si="60">ROUND(AO171*AX171,0)</f>
        <v>0</v>
      </c>
      <c r="BE171" s="42"/>
      <c r="BF171" s="42"/>
      <c r="BG171" s="42"/>
      <c r="BH171" s="42"/>
      <c r="BI171" s="42"/>
      <c r="BJ171" s="42"/>
      <c r="BK171" s="43"/>
      <c r="BL171" s="8"/>
    </row>
    <row r="172" spans="2:64" x14ac:dyDescent="0.15">
      <c r="B172" s="8"/>
      <c r="C172" s="15"/>
      <c r="D172" s="82"/>
      <c r="E172" s="18"/>
      <c r="F172" s="16"/>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6"/>
      <c r="AP172" s="27"/>
      <c r="AQ172" s="27"/>
      <c r="AR172" s="27"/>
      <c r="AS172" s="27"/>
      <c r="AT172" s="28"/>
      <c r="AU172" s="33"/>
      <c r="AV172" s="33"/>
      <c r="AW172" s="33"/>
      <c r="AX172" s="38"/>
      <c r="AY172" s="39"/>
      <c r="AZ172" s="39"/>
      <c r="BA172" s="39"/>
      <c r="BB172" s="39"/>
      <c r="BC172" s="40"/>
      <c r="BD172" s="45"/>
      <c r="BE172" s="45"/>
      <c r="BF172" s="45"/>
      <c r="BG172" s="45"/>
      <c r="BH172" s="45"/>
      <c r="BI172" s="45"/>
      <c r="BJ172" s="45"/>
      <c r="BK172" s="46"/>
      <c r="BL172" s="8"/>
    </row>
    <row r="173" spans="2:64" x14ac:dyDescent="0.15">
      <c r="B173" s="8"/>
      <c r="C173" s="13"/>
      <c r="D173" s="81"/>
      <c r="E173" s="17"/>
      <c r="F173" s="14"/>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3"/>
      <c r="AP173" s="24"/>
      <c r="AQ173" s="24"/>
      <c r="AR173" s="24"/>
      <c r="AS173" s="24"/>
      <c r="AT173" s="25"/>
      <c r="AU173" s="30"/>
      <c r="AV173" s="30"/>
      <c r="AW173" s="30"/>
      <c r="AX173" s="35"/>
      <c r="AY173" s="36"/>
      <c r="AZ173" s="36"/>
      <c r="BA173" s="36"/>
      <c r="BB173" s="36"/>
      <c r="BC173" s="37"/>
      <c r="BD173" s="42">
        <f t="shared" ref="BD173" si="61">ROUND(AO173*AX173,0)</f>
        <v>0</v>
      </c>
      <c r="BE173" s="42"/>
      <c r="BF173" s="42"/>
      <c r="BG173" s="42"/>
      <c r="BH173" s="42"/>
      <c r="BI173" s="42"/>
      <c r="BJ173" s="42"/>
      <c r="BK173" s="43"/>
      <c r="BL173" s="8"/>
    </row>
    <row r="174" spans="2:64" x14ac:dyDescent="0.15">
      <c r="B174" s="8"/>
      <c r="C174" s="15"/>
      <c r="D174" s="82"/>
      <c r="E174" s="18"/>
      <c r="F174" s="16"/>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6"/>
      <c r="AP174" s="27"/>
      <c r="AQ174" s="27"/>
      <c r="AR174" s="27"/>
      <c r="AS174" s="27"/>
      <c r="AT174" s="28"/>
      <c r="AU174" s="33"/>
      <c r="AV174" s="33"/>
      <c r="AW174" s="33"/>
      <c r="AX174" s="38"/>
      <c r="AY174" s="39"/>
      <c r="AZ174" s="39"/>
      <c r="BA174" s="39"/>
      <c r="BB174" s="39"/>
      <c r="BC174" s="40"/>
      <c r="BD174" s="45"/>
      <c r="BE174" s="45"/>
      <c r="BF174" s="45"/>
      <c r="BG174" s="45"/>
      <c r="BH174" s="45"/>
      <c r="BI174" s="45"/>
      <c r="BJ174" s="45"/>
      <c r="BK174" s="46"/>
      <c r="BL174" s="8"/>
    </row>
    <row r="175" spans="2:64" x14ac:dyDescent="0.15">
      <c r="B175" s="8"/>
      <c r="C175" s="13"/>
      <c r="D175" s="81"/>
      <c r="E175" s="17"/>
      <c r="F175" s="14"/>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3"/>
      <c r="AP175" s="24"/>
      <c r="AQ175" s="24"/>
      <c r="AR175" s="24"/>
      <c r="AS175" s="24"/>
      <c r="AT175" s="25"/>
      <c r="AU175" s="30"/>
      <c r="AV175" s="30"/>
      <c r="AW175" s="30"/>
      <c r="AX175" s="35"/>
      <c r="AY175" s="36"/>
      <c r="AZ175" s="36"/>
      <c r="BA175" s="36"/>
      <c r="BB175" s="36"/>
      <c r="BC175" s="37"/>
      <c r="BD175" s="42">
        <f t="shared" ref="BD175" si="62">ROUND(AO175*AX175,0)</f>
        <v>0</v>
      </c>
      <c r="BE175" s="42"/>
      <c r="BF175" s="42"/>
      <c r="BG175" s="42"/>
      <c r="BH175" s="42"/>
      <c r="BI175" s="42"/>
      <c r="BJ175" s="42"/>
      <c r="BK175" s="43"/>
      <c r="BL175" s="8"/>
    </row>
    <row r="176" spans="2:64" x14ac:dyDescent="0.15">
      <c r="B176" s="8"/>
      <c r="C176" s="15"/>
      <c r="D176" s="82"/>
      <c r="E176" s="18"/>
      <c r="F176" s="16"/>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6"/>
      <c r="AP176" s="27"/>
      <c r="AQ176" s="27"/>
      <c r="AR176" s="27"/>
      <c r="AS176" s="27"/>
      <c r="AT176" s="28"/>
      <c r="AU176" s="33"/>
      <c r="AV176" s="33"/>
      <c r="AW176" s="33"/>
      <c r="AX176" s="38"/>
      <c r="AY176" s="39"/>
      <c r="AZ176" s="39"/>
      <c r="BA176" s="39"/>
      <c r="BB176" s="39"/>
      <c r="BC176" s="40"/>
      <c r="BD176" s="45"/>
      <c r="BE176" s="45"/>
      <c r="BF176" s="45"/>
      <c r="BG176" s="45"/>
      <c r="BH176" s="45"/>
      <c r="BI176" s="45"/>
      <c r="BJ176" s="45"/>
      <c r="BK176" s="46"/>
      <c r="BL176" s="8"/>
    </row>
    <row r="177" spans="2:64" x14ac:dyDescent="0.15">
      <c r="B177" s="8"/>
      <c r="C177" s="13"/>
      <c r="D177" s="81"/>
      <c r="E177" s="17"/>
      <c r="F177" s="14"/>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3"/>
      <c r="AP177" s="24"/>
      <c r="AQ177" s="24"/>
      <c r="AR177" s="24"/>
      <c r="AS177" s="24"/>
      <c r="AT177" s="25"/>
      <c r="AU177" s="30"/>
      <c r="AV177" s="30"/>
      <c r="AW177" s="30"/>
      <c r="AX177" s="35"/>
      <c r="AY177" s="36"/>
      <c r="AZ177" s="36"/>
      <c r="BA177" s="36"/>
      <c r="BB177" s="36"/>
      <c r="BC177" s="37"/>
      <c r="BD177" s="42">
        <f t="shared" ref="BD177" si="63">ROUND(AO177*AX177,0)</f>
        <v>0</v>
      </c>
      <c r="BE177" s="42"/>
      <c r="BF177" s="42"/>
      <c r="BG177" s="42"/>
      <c r="BH177" s="42"/>
      <c r="BI177" s="42"/>
      <c r="BJ177" s="42"/>
      <c r="BK177" s="43"/>
      <c r="BL177" s="8"/>
    </row>
    <row r="178" spans="2:64" x14ac:dyDescent="0.15">
      <c r="B178" s="8"/>
      <c r="C178" s="15"/>
      <c r="D178" s="82"/>
      <c r="E178" s="18"/>
      <c r="F178" s="16"/>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6"/>
      <c r="AP178" s="27"/>
      <c r="AQ178" s="27"/>
      <c r="AR178" s="27"/>
      <c r="AS178" s="27"/>
      <c r="AT178" s="28"/>
      <c r="AU178" s="33"/>
      <c r="AV178" s="33"/>
      <c r="AW178" s="33"/>
      <c r="AX178" s="38"/>
      <c r="AY178" s="39"/>
      <c r="AZ178" s="39"/>
      <c r="BA178" s="39"/>
      <c r="BB178" s="39"/>
      <c r="BC178" s="40"/>
      <c r="BD178" s="45"/>
      <c r="BE178" s="45"/>
      <c r="BF178" s="45"/>
      <c r="BG178" s="45"/>
      <c r="BH178" s="45"/>
      <c r="BI178" s="45"/>
      <c r="BJ178" s="45"/>
      <c r="BK178" s="46"/>
      <c r="BL178" s="8"/>
    </row>
    <row r="179" spans="2:64" x14ac:dyDescent="0.15">
      <c r="B179" s="8"/>
      <c r="C179" s="13"/>
      <c r="D179" s="81"/>
      <c r="E179" s="17"/>
      <c r="F179" s="14"/>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3"/>
      <c r="AP179" s="24"/>
      <c r="AQ179" s="24"/>
      <c r="AR179" s="24"/>
      <c r="AS179" s="24"/>
      <c r="AT179" s="25"/>
      <c r="AU179" s="30"/>
      <c r="AV179" s="30"/>
      <c r="AW179" s="30"/>
      <c r="AX179" s="35"/>
      <c r="AY179" s="36"/>
      <c r="AZ179" s="36"/>
      <c r="BA179" s="36"/>
      <c r="BB179" s="36"/>
      <c r="BC179" s="37"/>
      <c r="BD179" s="42">
        <f t="shared" ref="BD179" si="64">ROUND(AO179*AX179,0)</f>
        <v>0</v>
      </c>
      <c r="BE179" s="42"/>
      <c r="BF179" s="42"/>
      <c r="BG179" s="42"/>
      <c r="BH179" s="42"/>
      <c r="BI179" s="42"/>
      <c r="BJ179" s="42"/>
      <c r="BK179" s="43"/>
      <c r="BL179" s="8"/>
    </row>
    <row r="180" spans="2:64" x14ac:dyDescent="0.15">
      <c r="B180" s="8"/>
      <c r="C180" s="15"/>
      <c r="D180" s="82"/>
      <c r="E180" s="18"/>
      <c r="F180" s="16"/>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6"/>
      <c r="AP180" s="27"/>
      <c r="AQ180" s="27"/>
      <c r="AR180" s="27"/>
      <c r="AS180" s="27"/>
      <c r="AT180" s="28"/>
      <c r="AU180" s="33"/>
      <c r="AV180" s="33"/>
      <c r="AW180" s="33"/>
      <c r="AX180" s="38"/>
      <c r="AY180" s="39"/>
      <c r="AZ180" s="39"/>
      <c r="BA180" s="39"/>
      <c r="BB180" s="39"/>
      <c r="BC180" s="40"/>
      <c r="BD180" s="45"/>
      <c r="BE180" s="45"/>
      <c r="BF180" s="45"/>
      <c r="BG180" s="45"/>
      <c r="BH180" s="45"/>
      <c r="BI180" s="45"/>
      <c r="BJ180" s="45"/>
      <c r="BK180" s="46"/>
      <c r="BL180" s="8"/>
    </row>
    <row r="181" spans="2:64" x14ac:dyDescent="0.15">
      <c r="B181" s="8"/>
      <c r="C181" s="13"/>
      <c r="D181" s="81"/>
      <c r="E181" s="17"/>
      <c r="F181" s="14"/>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3"/>
      <c r="AP181" s="24"/>
      <c r="AQ181" s="24"/>
      <c r="AR181" s="24"/>
      <c r="AS181" s="24"/>
      <c r="AT181" s="25"/>
      <c r="AU181" s="30"/>
      <c r="AV181" s="30"/>
      <c r="AW181" s="30"/>
      <c r="AX181" s="35"/>
      <c r="AY181" s="36"/>
      <c r="AZ181" s="36"/>
      <c r="BA181" s="36"/>
      <c r="BB181" s="36"/>
      <c r="BC181" s="37"/>
      <c r="BD181" s="42">
        <f t="shared" ref="BD181" si="65">ROUND(AO181*AX181,0)</f>
        <v>0</v>
      </c>
      <c r="BE181" s="42"/>
      <c r="BF181" s="42"/>
      <c r="BG181" s="42"/>
      <c r="BH181" s="42"/>
      <c r="BI181" s="42"/>
      <c r="BJ181" s="42"/>
      <c r="BK181" s="43"/>
      <c r="BL181" s="8"/>
    </row>
    <row r="182" spans="2:64" x14ac:dyDescent="0.15">
      <c r="B182" s="8"/>
      <c r="C182" s="15"/>
      <c r="D182" s="82"/>
      <c r="E182" s="18"/>
      <c r="F182" s="16"/>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6"/>
      <c r="AP182" s="27"/>
      <c r="AQ182" s="27"/>
      <c r="AR182" s="27"/>
      <c r="AS182" s="27"/>
      <c r="AT182" s="28"/>
      <c r="AU182" s="33"/>
      <c r="AV182" s="33"/>
      <c r="AW182" s="33"/>
      <c r="AX182" s="38"/>
      <c r="AY182" s="39"/>
      <c r="AZ182" s="39"/>
      <c r="BA182" s="39"/>
      <c r="BB182" s="39"/>
      <c r="BC182" s="40"/>
      <c r="BD182" s="45"/>
      <c r="BE182" s="45"/>
      <c r="BF182" s="45"/>
      <c r="BG182" s="45"/>
      <c r="BH182" s="45"/>
      <c r="BI182" s="45"/>
      <c r="BJ182" s="45"/>
      <c r="BK182" s="46"/>
      <c r="BL182" s="8"/>
    </row>
    <row r="183" spans="2:64" x14ac:dyDescent="0.15">
      <c r="B183" s="8"/>
      <c r="C183" s="13"/>
      <c r="D183" s="81"/>
      <c r="E183" s="17"/>
      <c r="F183" s="14"/>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3"/>
      <c r="AP183" s="24"/>
      <c r="AQ183" s="24"/>
      <c r="AR183" s="24"/>
      <c r="AS183" s="24"/>
      <c r="AT183" s="25"/>
      <c r="AU183" s="30"/>
      <c r="AV183" s="30"/>
      <c r="AW183" s="30"/>
      <c r="AX183" s="35"/>
      <c r="AY183" s="36"/>
      <c r="AZ183" s="36"/>
      <c r="BA183" s="36"/>
      <c r="BB183" s="36"/>
      <c r="BC183" s="37"/>
      <c r="BD183" s="42">
        <f t="shared" ref="BD183" si="66">ROUND(AO183*AX183,0)</f>
        <v>0</v>
      </c>
      <c r="BE183" s="42"/>
      <c r="BF183" s="42"/>
      <c r="BG183" s="42"/>
      <c r="BH183" s="42"/>
      <c r="BI183" s="42"/>
      <c r="BJ183" s="42"/>
      <c r="BK183" s="43"/>
      <c r="BL183" s="8"/>
    </row>
    <row r="184" spans="2:64" x14ac:dyDescent="0.15">
      <c r="B184" s="8"/>
      <c r="C184" s="15"/>
      <c r="D184" s="82"/>
      <c r="E184" s="18"/>
      <c r="F184" s="16"/>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6"/>
      <c r="AP184" s="27"/>
      <c r="AQ184" s="27"/>
      <c r="AR184" s="27"/>
      <c r="AS184" s="27"/>
      <c r="AT184" s="28"/>
      <c r="AU184" s="33"/>
      <c r="AV184" s="33"/>
      <c r="AW184" s="33"/>
      <c r="AX184" s="38"/>
      <c r="AY184" s="39"/>
      <c r="AZ184" s="39"/>
      <c r="BA184" s="39"/>
      <c r="BB184" s="39"/>
      <c r="BC184" s="40"/>
      <c r="BD184" s="45"/>
      <c r="BE184" s="45"/>
      <c r="BF184" s="45"/>
      <c r="BG184" s="45"/>
      <c r="BH184" s="45"/>
      <c r="BI184" s="45"/>
      <c r="BJ184" s="45"/>
      <c r="BK184" s="46"/>
      <c r="BL184" s="8"/>
    </row>
    <row r="185" spans="2:64" x14ac:dyDescent="0.15">
      <c r="B185" s="8"/>
      <c r="C185" s="13"/>
      <c r="D185" s="81"/>
      <c r="E185" s="17"/>
      <c r="F185" s="14"/>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3"/>
      <c r="AP185" s="24"/>
      <c r="AQ185" s="24"/>
      <c r="AR185" s="24"/>
      <c r="AS185" s="24"/>
      <c r="AT185" s="25"/>
      <c r="AU185" s="30"/>
      <c r="AV185" s="30"/>
      <c r="AW185" s="30"/>
      <c r="AX185" s="35"/>
      <c r="AY185" s="36"/>
      <c r="AZ185" s="36"/>
      <c r="BA185" s="36"/>
      <c r="BB185" s="36"/>
      <c r="BC185" s="37"/>
      <c r="BD185" s="42">
        <f t="shared" ref="BD185" si="67">ROUND(AO185*AX185,0)</f>
        <v>0</v>
      </c>
      <c r="BE185" s="42"/>
      <c r="BF185" s="42"/>
      <c r="BG185" s="42"/>
      <c r="BH185" s="42"/>
      <c r="BI185" s="42"/>
      <c r="BJ185" s="42"/>
      <c r="BK185" s="43"/>
      <c r="BL185" s="8"/>
    </row>
    <row r="186" spans="2:64" x14ac:dyDescent="0.15">
      <c r="B186" s="8"/>
      <c r="C186" s="15"/>
      <c r="D186" s="82"/>
      <c r="E186" s="18"/>
      <c r="F186" s="16"/>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6"/>
      <c r="AP186" s="27"/>
      <c r="AQ186" s="27"/>
      <c r="AR186" s="27"/>
      <c r="AS186" s="27"/>
      <c r="AT186" s="28"/>
      <c r="AU186" s="33"/>
      <c r="AV186" s="33"/>
      <c r="AW186" s="33"/>
      <c r="AX186" s="38"/>
      <c r="AY186" s="39"/>
      <c r="AZ186" s="39"/>
      <c r="BA186" s="39"/>
      <c r="BB186" s="39"/>
      <c r="BC186" s="40"/>
      <c r="BD186" s="45"/>
      <c r="BE186" s="45"/>
      <c r="BF186" s="45"/>
      <c r="BG186" s="45"/>
      <c r="BH186" s="45"/>
      <c r="BI186" s="45"/>
      <c r="BJ186" s="45"/>
      <c r="BK186" s="46"/>
      <c r="BL186" s="8"/>
    </row>
    <row r="187" spans="2:64" x14ac:dyDescent="0.15">
      <c r="B187" s="8"/>
      <c r="C187" s="13"/>
      <c r="D187" s="81"/>
      <c r="E187" s="17"/>
      <c r="F187" s="14"/>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3"/>
      <c r="AP187" s="24"/>
      <c r="AQ187" s="24"/>
      <c r="AR187" s="24"/>
      <c r="AS187" s="24"/>
      <c r="AT187" s="25"/>
      <c r="AU187" s="30"/>
      <c r="AV187" s="30"/>
      <c r="AW187" s="30"/>
      <c r="AX187" s="35"/>
      <c r="AY187" s="36"/>
      <c r="AZ187" s="36"/>
      <c r="BA187" s="36"/>
      <c r="BB187" s="36"/>
      <c r="BC187" s="37"/>
      <c r="BD187" s="42">
        <f t="shared" ref="BD187" si="68">ROUND(AO187*AX187,0)</f>
        <v>0</v>
      </c>
      <c r="BE187" s="42"/>
      <c r="BF187" s="42"/>
      <c r="BG187" s="42"/>
      <c r="BH187" s="42"/>
      <c r="BI187" s="42"/>
      <c r="BJ187" s="42"/>
      <c r="BK187" s="43"/>
      <c r="BL187" s="8"/>
    </row>
    <row r="188" spans="2:64" x14ac:dyDescent="0.15">
      <c r="B188" s="8"/>
      <c r="C188" s="15"/>
      <c r="D188" s="82"/>
      <c r="E188" s="18"/>
      <c r="F188" s="16"/>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6"/>
      <c r="AP188" s="27"/>
      <c r="AQ188" s="27"/>
      <c r="AR188" s="27"/>
      <c r="AS188" s="27"/>
      <c r="AT188" s="28"/>
      <c r="AU188" s="33"/>
      <c r="AV188" s="33"/>
      <c r="AW188" s="33"/>
      <c r="AX188" s="38"/>
      <c r="AY188" s="39"/>
      <c r="AZ188" s="39"/>
      <c r="BA188" s="39"/>
      <c r="BB188" s="39"/>
      <c r="BC188" s="40"/>
      <c r="BD188" s="45"/>
      <c r="BE188" s="45"/>
      <c r="BF188" s="45"/>
      <c r="BG188" s="45"/>
      <c r="BH188" s="45"/>
      <c r="BI188" s="45"/>
      <c r="BJ188" s="45"/>
      <c r="BK188" s="46"/>
      <c r="BL188" s="8"/>
    </row>
    <row r="189" spans="2:64" x14ac:dyDescent="0.15">
      <c r="B189" s="8"/>
      <c r="C189" s="13"/>
      <c r="D189" s="81"/>
      <c r="E189" s="17"/>
      <c r="F189" s="14"/>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3"/>
      <c r="AP189" s="24"/>
      <c r="AQ189" s="24"/>
      <c r="AR189" s="24"/>
      <c r="AS189" s="24"/>
      <c r="AT189" s="25"/>
      <c r="AU189" s="30"/>
      <c r="AV189" s="30"/>
      <c r="AW189" s="30"/>
      <c r="AX189" s="35"/>
      <c r="AY189" s="36"/>
      <c r="AZ189" s="36"/>
      <c r="BA189" s="36"/>
      <c r="BB189" s="36"/>
      <c r="BC189" s="37"/>
      <c r="BD189" s="42">
        <f t="shared" ref="BD189" si="69">ROUND(AO189*AX189,0)</f>
        <v>0</v>
      </c>
      <c r="BE189" s="42"/>
      <c r="BF189" s="42"/>
      <c r="BG189" s="42"/>
      <c r="BH189" s="42"/>
      <c r="BI189" s="42"/>
      <c r="BJ189" s="42"/>
      <c r="BK189" s="43"/>
      <c r="BL189" s="8"/>
    </row>
    <row r="190" spans="2:64" x14ac:dyDescent="0.15">
      <c r="B190" s="8"/>
      <c r="C190" s="15"/>
      <c r="D190" s="82"/>
      <c r="E190" s="18"/>
      <c r="F190" s="16"/>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6"/>
      <c r="AP190" s="27"/>
      <c r="AQ190" s="27"/>
      <c r="AR190" s="27"/>
      <c r="AS190" s="27"/>
      <c r="AT190" s="28"/>
      <c r="AU190" s="33"/>
      <c r="AV190" s="33"/>
      <c r="AW190" s="33"/>
      <c r="AX190" s="38"/>
      <c r="AY190" s="39"/>
      <c r="AZ190" s="39"/>
      <c r="BA190" s="39"/>
      <c r="BB190" s="39"/>
      <c r="BC190" s="40"/>
      <c r="BD190" s="45"/>
      <c r="BE190" s="45"/>
      <c r="BF190" s="45"/>
      <c r="BG190" s="45"/>
      <c r="BH190" s="45"/>
      <c r="BI190" s="45"/>
      <c r="BJ190" s="45"/>
      <c r="BK190" s="46"/>
      <c r="BL190" s="8"/>
    </row>
    <row r="191" spans="2:64" x14ac:dyDescent="0.15">
      <c r="B191" s="8"/>
      <c r="C191" s="13"/>
      <c r="D191" s="81"/>
      <c r="E191" s="17"/>
      <c r="F191" s="14"/>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3"/>
      <c r="AP191" s="24"/>
      <c r="AQ191" s="24"/>
      <c r="AR191" s="24"/>
      <c r="AS191" s="24"/>
      <c r="AT191" s="25"/>
      <c r="AU191" s="30"/>
      <c r="AV191" s="30"/>
      <c r="AW191" s="30"/>
      <c r="AX191" s="35"/>
      <c r="AY191" s="36"/>
      <c r="AZ191" s="36"/>
      <c r="BA191" s="36"/>
      <c r="BB191" s="36"/>
      <c r="BC191" s="37"/>
      <c r="BD191" s="42">
        <f t="shared" ref="BD191" si="70">ROUND(AO191*AX191,0)</f>
        <v>0</v>
      </c>
      <c r="BE191" s="42"/>
      <c r="BF191" s="42"/>
      <c r="BG191" s="42"/>
      <c r="BH191" s="42"/>
      <c r="BI191" s="42"/>
      <c r="BJ191" s="42"/>
      <c r="BK191" s="43"/>
      <c r="BL191" s="8"/>
    </row>
    <row r="192" spans="2:64" x14ac:dyDescent="0.15">
      <c r="B192" s="8"/>
      <c r="C192" s="15"/>
      <c r="D192" s="82"/>
      <c r="E192" s="18"/>
      <c r="F192" s="16"/>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6"/>
      <c r="AP192" s="27"/>
      <c r="AQ192" s="27"/>
      <c r="AR192" s="27"/>
      <c r="AS192" s="27"/>
      <c r="AT192" s="28"/>
      <c r="AU192" s="33"/>
      <c r="AV192" s="33"/>
      <c r="AW192" s="33"/>
      <c r="AX192" s="38"/>
      <c r="AY192" s="39"/>
      <c r="AZ192" s="39"/>
      <c r="BA192" s="39"/>
      <c r="BB192" s="39"/>
      <c r="BC192" s="40"/>
      <c r="BD192" s="45"/>
      <c r="BE192" s="45"/>
      <c r="BF192" s="45"/>
      <c r="BG192" s="45"/>
      <c r="BH192" s="45"/>
      <c r="BI192" s="45"/>
      <c r="BJ192" s="45"/>
      <c r="BK192" s="46"/>
      <c r="BL192" s="8"/>
    </row>
    <row r="193" spans="2:64" x14ac:dyDescent="0.15">
      <c r="B193" s="8"/>
      <c r="C193" s="13"/>
      <c r="D193" s="81"/>
      <c r="E193" s="17"/>
      <c r="F193" s="14"/>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3"/>
      <c r="AP193" s="24"/>
      <c r="AQ193" s="24"/>
      <c r="AR193" s="24"/>
      <c r="AS193" s="24"/>
      <c r="AT193" s="25"/>
      <c r="AU193" s="30"/>
      <c r="AV193" s="30"/>
      <c r="AW193" s="30"/>
      <c r="AX193" s="35"/>
      <c r="AY193" s="36"/>
      <c r="AZ193" s="36"/>
      <c r="BA193" s="36"/>
      <c r="BB193" s="36"/>
      <c r="BC193" s="37"/>
      <c r="BD193" s="42">
        <f t="shared" ref="BD193" si="71">ROUND(AO193*AX193,0)</f>
        <v>0</v>
      </c>
      <c r="BE193" s="42"/>
      <c r="BF193" s="42"/>
      <c r="BG193" s="42"/>
      <c r="BH193" s="42"/>
      <c r="BI193" s="42"/>
      <c r="BJ193" s="42"/>
      <c r="BK193" s="43"/>
      <c r="BL193" s="8"/>
    </row>
    <row r="194" spans="2:64" x14ac:dyDescent="0.15">
      <c r="B194" s="8"/>
      <c r="C194" s="15"/>
      <c r="D194" s="82"/>
      <c r="E194" s="18"/>
      <c r="F194" s="16"/>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6"/>
      <c r="AP194" s="27"/>
      <c r="AQ194" s="27"/>
      <c r="AR194" s="27"/>
      <c r="AS194" s="27"/>
      <c r="AT194" s="28"/>
      <c r="AU194" s="33"/>
      <c r="AV194" s="33"/>
      <c r="AW194" s="33"/>
      <c r="AX194" s="38"/>
      <c r="AY194" s="39"/>
      <c r="AZ194" s="39"/>
      <c r="BA194" s="39"/>
      <c r="BB194" s="39"/>
      <c r="BC194" s="40"/>
      <c r="BD194" s="45"/>
      <c r="BE194" s="45"/>
      <c r="BF194" s="45"/>
      <c r="BG194" s="45"/>
      <c r="BH194" s="45"/>
      <c r="BI194" s="45"/>
      <c r="BJ194" s="45"/>
      <c r="BK194" s="46"/>
      <c r="BL194" s="8"/>
    </row>
    <row r="195" spans="2:64" x14ac:dyDescent="0.15">
      <c r="B195" s="8"/>
      <c r="C195" s="13"/>
      <c r="D195" s="81"/>
      <c r="E195" s="17"/>
      <c r="F195" s="14"/>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3"/>
      <c r="AP195" s="24"/>
      <c r="AQ195" s="24"/>
      <c r="AR195" s="24"/>
      <c r="AS195" s="24"/>
      <c r="AT195" s="25"/>
      <c r="AU195" s="30"/>
      <c r="AV195" s="30"/>
      <c r="AW195" s="30"/>
      <c r="AX195" s="35"/>
      <c r="AY195" s="36"/>
      <c r="AZ195" s="36"/>
      <c r="BA195" s="36"/>
      <c r="BB195" s="36"/>
      <c r="BC195" s="37"/>
      <c r="BD195" s="42">
        <f t="shared" ref="BD195" si="72">ROUND(AO195*AX195,0)</f>
        <v>0</v>
      </c>
      <c r="BE195" s="42"/>
      <c r="BF195" s="42"/>
      <c r="BG195" s="42"/>
      <c r="BH195" s="42"/>
      <c r="BI195" s="42"/>
      <c r="BJ195" s="42"/>
      <c r="BK195" s="43"/>
      <c r="BL195" s="8"/>
    </row>
    <row r="196" spans="2:64" x14ac:dyDescent="0.15">
      <c r="B196" s="8"/>
      <c r="C196" s="15"/>
      <c r="D196" s="82"/>
      <c r="E196" s="18"/>
      <c r="F196" s="16"/>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6"/>
      <c r="AP196" s="27"/>
      <c r="AQ196" s="27"/>
      <c r="AR196" s="27"/>
      <c r="AS196" s="27"/>
      <c r="AT196" s="28"/>
      <c r="AU196" s="33"/>
      <c r="AV196" s="33"/>
      <c r="AW196" s="33"/>
      <c r="AX196" s="38"/>
      <c r="AY196" s="39"/>
      <c r="AZ196" s="39"/>
      <c r="BA196" s="39"/>
      <c r="BB196" s="39"/>
      <c r="BC196" s="40"/>
      <c r="BD196" s="45"/>
      <c r="BE196" s="45"/>
      <c r="BF196" s="45"/>
      <c r="BG196" s="45"/>
      <c r="BH196" s="45"/>
      <c r="BI196" s="45"/>
      <c r="BJ196" s="45"/>
      <c r="BK196" s="46"/>
      <c r="BL196" s="8"/>
    </row>
    <row r="197" spans="2:64" x14ac:dyDescent="0.15">
      <c r="B197" s="8"/>
      <c r="C197" s="13"/>
      <c r="D197" s="81"/>
      <c r="E197" s="17"/>
      <c r="F197" s="14"/>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3"/>
      <c r="AP197" s="24"/>
      <c r="AQ197" s="24"/>
      <c r="AR197" s="24"/>
      <c r="AS197" s="24"/>
      <c r="AT197" s="25"/>
      <c r="AU197" s="30"/>
      <c r="AV197" s="30"/>
      <c r="AW197" s="30"/>
      <c r="AX197" s="35"/>
      <c r="AY197" s="36"/>
      <c r="AZ197" s="36"/>
      <c r="BA197" s="36"/>
      <c r="BB197" s="36"/>
      <c r="BC197" s="37"/>
      <c r="BD197" s="42">
        <f t="shared" ref="BD197" si="73">ROUND(AO197*AX197,0)</f>
        <v>0</v>
      </c>
      <c r="BE197" s="42"/>
      <c r="BF197" s="42"/>
      <c r="BG197" s="42"/>
      <c r="BH197" s="42"/>
      <c r="BI197" s="42"/>
      <c r="BJ197" s="42"/>
      <c r="BK197" s="43"/>
      <c r="BL197" s="8"/>
    </row>
    <row r="198" spans="2:64" x14ac:dyDescent="0.15">
      <c r="B198" s="8"/>
      <c r="C198" s="15"/>
      <c r="D198" s="82"/>
      <c r="E198" s="18"/>
      <c r="F198" s="16"/>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6"/>
      <c r="AP198" s="27"/>
      <c r="AQ198" s="27"/>
      <c r="AR198" s="27"/>
      <c r="AS198" s="27"/>
      <c r="AT198" s="28"/>
      <c r="AU198" s="33"/>
      <c r="AV198" s="33"/>
      <c r="AW198" s="33"/>
      <c r="AX198" s="38"/>
      <c r="AY198" s="39"/>
      <c r="AZ198" s="39"/>
      <c r="BA198" s="39"/>
      <c r="BB198" s="39"/>
      <c r="BC198" s="40"/>
      <c r="BD198" s="45"/>
      <c r="BE198" s="45"/>
      <c r="BF198" s="45"/>
      <c r="BG198" s="45"/>
      <c r="BH198" s="45"/>
      <c r="BI198" s="45"/>
      <c r="BJ198" s="45"/>
      <c r="BK198" s="46"/>
      <c r="BL198" s="8"/>
    </row>
    <row r="199" spans="2:64" x14ac:dyDescent="0.15">
      <c r="B199" s="8"/>
      <c r="C199" s="13"/>
      <c r="D199" s="81"/>
      <c r="E199" s="17"/>
      <c r="F199" s="14"/>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3"/>
      <c r="AP199" s="24"/>
      <c r="AQ199" s="24"/>
      <c r="AR199" s="24"/>
      <c r="AS199" s="24"/>
      <c r="AT199" s="25"/>
      <c r="AU199" s="30"/>
      <c r="AV199" s="30"/>
      <c r="AW199" s="30"/>
      <c r="AX199" s="35"/>
      <c r="AY199" s="36"/>
      <c r="AZ199" s="36"/>
      <c r="BA199" s="36"/>
      <c r="BB199" s="36"/>
      <c r="BC199" s="37"/>
      <c r="BD199" s="42">
        <f t="shared" ref="BD199" si="74">ROUND(AO199*AX199,0)</f>
        <v>0</v>
      </c>
      <c r="BE199" s="42"/>
      <c r="BF199" s="42"/>
      <c r="BG199" s="42"/>
      <c r="BH199" s="42"/>
      <c r="BI199" s="42"/>
      <c r="BJ199" s="42"/>
      <c r="BK199" s="43"/>
      <c r="BL199" s="8"/>
    </row>
    <row r="200" spans="2:64" x14ac:dyDescent="0.15">
      <c r="B200" s="8"/>
      <c r="C200" s="15"/>
      <c r="D200" s="82"/>
      <c r="E200" s="18"/>
      <c r="F200" s="16"/>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6"/>
      <c r="AP200" s="27"/>
      <c r="AQ200" s="27"/>
      <c r="AR200" s="27"/>
      <c r="AS200" s="27"/>
      <c r="AT200" s="28"/>
      <c r="AU200" s="33"/>
      <c r="AV200" s="33"/>
      <c r="AW200" s="33"/>
      <c r="AX200" s="38"/>
      <c r="AY200" s="39"/>
      <c r="AZ200" s="39"/>
      <c r="BA200" s="39"/>
      <c r="BB200" s="39"/>
      <c r="BC200" s="40"/>
      <c r="BD200" s="45"/>
      <c r="BE200" s="45"/>
      <c r="BF200" s="45"/>
      <c r="BG200" s="45"/>
      <c r="BH200" s="45"/>
      <c r="BI200" s="45"/>
      <c r="BJ200" s="45"/>
      <c r="BK200" s="46"/>
      <c r="BL200" s="8"/>
    </row>
    <row r="201" spans="2:64" x14ac:dyDescent="0.15">
      <c r="B201" s="8"/>
      <c r="C201" s="13"/>
      <c r="D201" s="81"/>
      <c r="E201" s="17"/>
      <c r="F201" s="14"/>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3"/>
      <c r="AP201" s="24"/>
      <c r="AQ201" s="24"/>
      <c r="AR201" s="24"/>
      <c r="AS201" s="24"/>
      <c r="AT201" s="25"/>
      <c r="AU201" s="30"/>
      <c r="AV201" s="30"/>
      <c r="AW201" s="30"/>
      <c r="AX201" s="35"/>
      <c r="AY201" s="36"/>
      <c r="AZ201" s="36"/>
      <c r="BA201" s="36"/>
      <c r="BB201" s="36"/>
      <c r="BC201" s="37"/>
      <c r="BD201" s="42">
        <f t="shared" ref="BD201" si="75">ROUND(AO201*AX201,0)</f>
        <v>0</v>
      </c>
      <c r="BE201" s="42"/>
      <c r="BF201" s="42"/>
      <c r="BG201" s="42"/>
      <c r="BH201" s="42"/>
      <c r="BI201" s="42"/>
      <c r="BJ201" s="42"/>
      <c r="BK201" s="43"/>
      <c r="BL201" s="8"/>
    </row>
    <row r="202" spans="2:64" x14ac:dyDescent="0.15">
      <c r="B202" s="8"/>
      <c r="C202" s="15"/>
      <c r="D202" s="82"/>
      <c r="E202" s="18"/>
      <c r="F202" s="16"/>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6"/>
      <c r="AP202" s="27"/>
      <c r="AQ202" s="27"/>
      <c r="AR202" s="27"/>
      <c r="AS202" s="27"/>
      <c r="AT202" s="28"/>
      <c r="AU202" s="33"/>
      <c r="AV202" s="33"/>
      <c r="AW202" s="33"/>
      <c r="AX202" s="38"/>
      <c r="AY202" s="39"/>
      <c r="AZ202" s="39"/>
      <c r="BA202" s="39"/>
      <c r="BB202" s="39"/>
      <c r="BC202" s="40"/>
      <c r="BD202" s="45"/>
      <c r="BE202" s="45"/>
      <c r="BF202" s="45"/>
      <c r="BG202" s="45"/>
      <c r="BH202" s="45"/>
      <c r="BI202" s="45"/>
      <c r="BJ202" s="45"/>
      <c r="BK202" s="46"/>
      <c r="BL202" s="8"/>
    </row>
    <row r="203" spans="2:64" x14ac:dyDescent="0.15">
      <c r="B203" s="8"/>
      <c r="C203" s="13"/>
      <c r="D203" s="81"/>
      <c r="E203" s="17"/>
      <c r="F203" s="14"/>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3"/>
      <c r="AP203" s="24"/>
      <c r="AQ203" s="24"/>
      <c r="AR203" s="24"/>
      <c r="AS203" s="24"/>
      <c r="AT203" s="25"/>
      <c r="AU203" s="30"/>
      <c r="AV203" s="30"/>
      <c r="AW203" s="30"/>
      <c r="AX203" s="35"/>
      <c r="AY203" s="36"/>
      <c r="AZ203" s="36"/>
      <c r="BA203" s="36"/>
      <c r="BB203" s="36"/>
      <c r="BC203" s="37"/>
      <c r="BD203" s="42">
        <f t="shared" ref="BD203" si="76">ROUND(AO203*AX203,0)</f>
        <v>0</v>
      </c>
      <c r="BE203" s="42"/>
      <c r="BF203" s="42"/>
      <c r="BG203" s="42"/>
      <c r="BH203" s="42"/>
      <c r="BI203" s="42"/>
      <c r="BJ203" s="42"/>
      <c r="BK203" s="43"/>
      <c r="BL203" s="8"/>
    </row>
    <row r="204" spans="2:64" x14ac:dyDescent="0.15">
      <c r="B204" s="8"/>
      <c r="C204" s="15"/>
      <c r="D204" s="82"/>
      <c r="E204" s="18"/>
      <c r="F204" s="16"/>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6"/>
      <c r="AP204" s="27"/>
      <c r="AQ204" s="27"/>
      <c r="AR204" s="27"/>
      <c r="AS204" s="27"/>
      <c r="AT204" s="28"/>
      <c r="AU204" s="33"/>
      <c r="AV204" s="33"/>
      <c r="AW204" s="33"/>
      <c r="AX204" s="38"/>
      <c r="AY204" s="39"/>
      <c r="AZ204" s="39"/>
      <c r="BA204" s="39"/>
      <c r="BB204" s="39"/>
      <c r="BC204" s="40"/>
      <c r="BD204" s="45"/>
      <c r="BE204" s="45"/>
      <c r="BF204" s="45"/>
      <c r="BG204" s="45"/>
      <c r="BH204" s="45"/>
      <c r="BI204" s="45"/>
      <c r="BJ204" s="45"/>
      <c r="BK204" s="46"/>
      <c r="BL204" s="8"/>
    </row>
    <row r="205" spans="2:64" x14ac:dyDescent="0.15">
      <c r="B205" s="8"/>
      <c r="C205" s="13"/>
      <c r="D205" s="81"/>
      <c r="E205" s="17"/>
      <c r="F205" s="14"/>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3"/>
      <c r="AP205" s="24"/>
      <c r="AQ205" s="24"/>
      <c r="AR205" s="24"/>
      <c r="AS205" s="24"/>
      <c r="AT205" s="25"/>
      <c r="AU205" s="30"/>
      <c r="AV205" s="30"/>
      <c r="AW205" s="30"/>
      <c r="AX205" s="35"/>
      <c r="AY205" s="36"/>
      <c r="AZ205" s="36"/>
      <c r="BA205" s="36"/>
      <c r="BB205" s="36"/>
      <c r="BC205" s="37"/>
      <c r="BD205" s="42">
        <f t="shared" ref="BD205" si="77">ROUND(AO205*AX205,0)</f>
        <v>0</v>
      </c>
      <c r="BE205" s="42"/>
      <c r="BF205" s="42"/>
      <c r="BG205" s="42"/>
      <c r="BH205" s="42"/>
      <c r="BI205" s="42"/>
      <c r="BJ205" s="42"/>
      <c r="BK205" s="43"/>
      <c r="BL205" s="8"/>
    </row>
    <row r="206" spans="2:64" x14ac:dyDescent="0.15">
      <c r="B206" s="8"/>
      <c r="C206" s="15"/>
      <c r="D206" s="82"/>
      <c r="E206" s="18"/>
      <c r="F206" s="16"/>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6"/>
      <c r="AP206" s="27"/>
      <c r="AQ206" s="27"/>
      <c r="AR206" s="27"/>
      <c r="AS206" s="27"/>
      <c r="AT206" s="28"/>
      <c r="AU206" s="33"/>
      <c r="AV206" s="33"/>
      <c r="AW206" s="33"/>
      <c r="AX206" s="38"/>
      <c r="AY206" s="39"/>
      <c r="AZ206" s="39"/>
      <c r="BA206" s="39"/>
      <c r="BB206" s="39"/>
      <c r="BC206" s="40"/>
      <c r="BD206" s="45"/>
      <c r="BE206" s="45"/>
      <c r="BF206" s="45"/>
      <c r="BG206" s="45"/>
      <c r="BH206" s="45"/>
      <c r="BI206" s="45"/>
      <c r="BJ206" s="45"/>
      <c r="BK206" s="46"/>
      <c r="BL206" s="8"/>
    </row>
    <row r="207" spans="2:64" x14ac:dyDescent="0.15">
      <c r="B207" s="8"/>
      <c r="C207" s="13"/>
      <c r="D207" s="81"/>
      <c r="E207" s="17"/>
      <c r="F207" s="14"/>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3"/>
      <c r="AP207" s="24"/>
      <c r="AQ207" s="24"/>
      <c r="AR207" s="24"/>
      <c r="AS207" s="24"/>
      <c r="AT207" s="25"/>
      <c r="AU207" s="30"/>
      <c r="AV207" s="30"/>
      <c r="AW207" s="30"/>
      <c r="AX207" s="35"/>
      <c r="AY207" s="36"/>
      <c r="AZ207" s="36"/>
      <c r="BA207" s="36"/>
      <c r="BB207" s="36"/>
      <c r="BC207" s="37"/>
      <c r="BD207" s="42">
        <f t="shared" ref="BD207" si="78">ROUND(AO207*AX207,0)</f>
        <v>0</v>
      </c>
      <c r="BE207" s="42"/>
      <c r="BF207" s="42"/>
      <c r="BG207" s="42"/>
      <c r="BH207" s="42"/>
      <c r="BI207" s="42"/>
      <c r="BJ207" s="42"/>
      <c r="BK207" s="43"/>
      <c r="BL207" s="8"/>
    </row>
    <row r="208" spans="2:64" x14ac:dyDescent="0.15">
      <c r="B208" s="8"/>
      <c r="C208" s="15"/>
      <c r="D208" s="82"/>
      <c r="E208" s="18"/>
      <c r="F208" s="16"/>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6"/>
      <c r="AP208" s="27"/>
      <c r="AQ208" s="27"/>
      <c r="AR208" s="27"/>
      <c r="AS208" s="27"/>
      <c r="AT208" s="28"/>
      <c r="AU208" s="33"/>
      <c r="AV208" s="33"/>
      <c r="AW208" s="33"/>
      <c r="AX208" s="38"/>
      <c r="AY208" s="39"/>
      <c r="AZ208" s="39"/>
      <c r="BA208" s="39"/>
      <c r="BB208" s="39"/>
      <c r="BC208" s="40"/>
      <c r="BD208" s="45"/>
      <c r="BE208" s="45"/>
      <c r="BF208" s="45"/>
      <c r="BG208" s="45"/>
      <c r="BH208" s="45"/>
      <c r="BI208" s="45"/>
      <c r="BJ208" s="45"/>
      <c r="BK208" s="46"/>
      <c r="BL208" s="8"/>
    </row>
    <row r="209" spans="2:66" x14ac:dyDescent="0.15">
      <c r="B209" s="8"/>
      <c r="C209" s="13"/>
      <c r="D209" s="14"/>
      <c r="E209" s="17"/>
      <c r="F209" s="14"/>
      <c r="G209" s="1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3"/>
      <c r="AP209" s="24"/>
      <c r="AQ209" s="24"/>
      <c r="AR209" s="24"/>
      <c r="AS209" s="24"/>
      <c r="AT209" s="25"/>
      <c r="AU209" s="29"/>
      <c r="AV209" s="30"/>
      <c r="AW209" s="31"/>
      <c r="AX209" s="35"/>
      <c r="AY209" s="36"/>
      <c r="AZ209" s="36"/>
      <c r="BA209" s="36"/>
      <c r="BB209" s="36"/>
      <c r="BC209" s="37"/>
      <c r="BD209" s="41">
        <f t="shared" ref="BD209" si="79">ROUND(AO209*AX209,0)</f>
        <v>0</v>
      </c>
      <c r="BE209" s="42"/>
      <c r="BF209" s="42"/>
      <c r="BG209" s="42"/>
      <c r="BH209" s="42"/>
      <c r="BI209" s="42"/>
      <c r="BJ209" s="42"/>
      <c r="BK209" s="43"/>
      <c r="BL209" s="8"/>
    </row>
    <row r="210" spans="2:66" x14ac:dyDescent="0.15">
      <c r="B210" s="8"/>
      <c r="C210" s="15"/>
      <c r="D210" s="16"/>
      <c r="E210" s="18"/>
      <c r="F210" s="16"/>
      <c r="G210" s="21"/>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6"/>
      <c r="AP210" s="27"/>
      <c r="AQ210" s="27"/>
      <c r="AR210" s="27"/>
      <c r="AS210" s="27"/>
      <c r="AT210" s="28"/>
      <c r="AU210" s="32"/>
      <c r="AV210" s="33"/>
      <c r="AW210" s="34"/>
      <c r="AX210" s="38"/>
      <c r="AY210" s="39"/>
      <c r="AZ210" s="39"/>
      <c r="BA210" s="39"/>
      <c r="BB210" s="39"/>
      <c r="BC210" s="40"/>
      <c r="BD210" s="44"/>
      <c r="BE210" s="45"/>
      <c r="BF210" s="45"/>
      <c r="BG210" s="45"/>
      <c r="BH210" s="45"/>
      <c r="BI210" s="45"/>
      <c r="BJ210" s="45"/>
      <c r="BK210" s="46"/>
      <c r="BL210" s="8"/>
    </row>
    <row r="211" spans="2:66" x14ac:dyDescent="0.15">
      <c r="B211" s="8"/>
      <c r="C211" s="13"/>
      <c r="D211" s="14"/>
      <c r="E211" s="17"/>
      <c r="F211" s="14"/>
      <c r="G211" s="1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3"/>
      <c r="AP211" s="24"/>
      <c r="AQ211" s="24"/>
      <c r="AR211" s="24"/>
      <c r="AS211" s="24"/>
      <c r="AT211" s="25"/>
      <c r="AU211" s="29"/>
      <c r="AV211" s="30"/>
      <c r="AW211" s="31"/>
      <c r="AX211" s="35"/>
      <c r="AY211" s="36"/>
      <c r="AZ211" s="36"/>
      <c r="BA211" s="36"/>
      <c r="BB211" s="36"/>
      <c r="BC211" s="37"/>
      <c r="BD211" s="41">
        <f t="shared" ref="BD211" si="80">ROUND(AO211*AX211,0)</f>
        <v>0</v>
      </c>
      <c r="BE211" s="42"/>
      <c r="BF211" s="42"/>
      <c r="BG211" s="42"/>
      <c r="BH211" s="42"/>
      <c r="BI211" s="42"/>
      <c r="BJ211" s="42"/>
      <c r="BK211" s="43"/>
      <c r="BL211" s="8"/>
    </row>
    <row r="212" spans="2:66" x14ac:dyDescent="0.15">
      <c r="B212" s="8"/>
      <c r="C212" s="15"/>
      <c r="D212" s="16"/>
      <c r="E212" s="18"/>
      <c r="F212" s="16"/>
      <c r="G212" s="21"/>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6"/>
      <c r="AP212" s="27"/>
      <c r="AQ212" s="27"/>
      <c r="AR212" s="27"/>
      <c r="AS212" s="27"/>
      <c r="AT212" s="28"/>
      <c r="AU212" s="32"/>
      <c r="AV212" s="33"/>
      <c r="AW212" s="34"/>
      <c r="AX212" s="38"/>
      <c r="AY212" s="39"/>
      <c r="AZ212" s="39"/>
      <c r="BA212" s="39"/>
      <c r="BB212" s="39"/>
      <c r="BC212" s="40"/>
      <c r="BD212" s="44"/>
      <c r="BE212" s="45"/>
      <c r="BF212" s="45"/>
      <c r="BG212" s="45"/>
      <c r="BH212" s="45"/>
      <c r="BI212" s="45"/>
      <c r="BJ212" s="45"/>
      <c r="BK212" s="46"/>
      <c r="BL212" s="8"/>
    </row>
    <row r="213" spans="2:66" x14ac:dyDescent="0.15">
      <c r="B213" s="8"/>
      <c r="C213" s="47"/>
      <c r="D213" s="48"/>
      <c r="E213" s="51"/>
      <c r="F213" s="48"/>
      <c r="G213" s="53"/>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7"/>
      <c r="AP213" s="58"/>
      <c r="AQ213" s="58"/>
      <c r="AR213" s="58"/>
      <c r="AS213" s="58"/>
      <c r="AT213" s="59"/>
      <c r="AU213" s="63"/>
      <c r="AV213" s="64"/>
      <c r="AW213" s="65"/>
      <c r="AX213" s="69"/>
      <c r="AY213" s="70"/>
      <c r="AZ213" s="70"/>
      <c r="BA213" s="70"/>
      <c r="BB213" s="70"/>
      <c r="BC213" s="71"/>
      <c r="BD213" s="75">
        <f t="shared" ref="BD213" si="81">ROUND(AO213*AX213,0)</f>
        <v>0</v>
      </c>
      <c r="BE213" s="76"/>
      <c r="BF213" s="76"/>
      <c r="BG213" s="76"/>
      <c r="BH213" s="76"/>
      <c r="BI213" s="76"/>
      <c r="BJ213" s="76"/>
      <c r="BK213" s="77"/>
      <c r="BL213" s="8"/>
    </row>
    <row r="214" spans="2:66" x14ac:dyDescent="0.15">
      <c r="B214" s="8"/>
      <c r="C214" s="49"/>
      <c r="D214" s="50"/>
      <c r="E214" s="52"/>
      <c r="F214" s="50"/>
      <c r="G214" s="55"/>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60"/>
      <c r="AP214" s="61"/>
      <c r="AQ214" s="61"/>
      <c r="AR214" s="61"/>
      <c r="AS214" s="61"/>
      <c r="AT214" s="62"/>
      <c r="AU214" s="66"/>
      <c r="AV214" s="67"/>
      <c r="AW214" s="68"/>
      <c r="AX214" s="72"/>
      <c r="AY214" s="73"/>
      <c r="AZ214" s="73"/>
      <c r="BA214" s="73"/>
      <c r="BB214" s="73"/>
      <c r="BC214" s="74"/>
      <c r="BD214" s="78"/>
      <c r="BE214" s="79"/>
      <c r="BF214" s="79"/>
      <c r="BG214" s="79"/>
      <c r="BH214" s="79"/>
      <c r="BI214" s="79"/>
      <c r="BJ214" s="79"/>
      <c r="BK214" s="80"/>
      <c r="BL214" s="8"/>
      <c r="BN214" s="4"/>
    </row>
    <row r="215" spans="2:66" x14ac:dyDescent="0.15">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row>
    <row r="216" spans="2:66" x14ac:dyDescent="0.15">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113" t="s">
        <v>1</v>
      </c>
      <c r="BB216" s="114"/>
      <c r="BC216" s="114"/>
      <c r="BD216" s="114"/>
      <c r="BE216" s="114"/>
      <c r="BF216" s="114"/>
      <c r="BG216" s="114"/>
      <c r="BH216" s="114"/>
      <c r="BI216" s="114"/>
      <c r="BJ216" s="114"/>
      <c r="BK216" s="115"/>
      <c r="BL216" s="8"/>
    </row>
    <row r="217" spans="2:66" x14ac:dyDescent="0.15">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11"/>
      <c r="AL217" s="8"/>
      <c r="AM217" s="8"/>
      <c r="AN217" s="8"/>
      <c r="AO217" s="8"/>
      <c r="AP217" s="8"/>
      <c r="AQ217" s="8"/>
      <c r="AR217" s="8"/>
      <c r="AS217" s="8"/>
      <c r="AT217" s="8"/>
      <c r="AU217" s="8"/>
      <c r="AV217" s="8"/>
      <c r="AW217" s="8"/>
      <c r="AX217" s="8"/>
      <c r="AY217" s="8"/>
      <c r="AZ217" s="8"/>
      <c r="BA217" s="166">
        <f>BA4</f>
        <v>0</v>
      </c>
      <c r="BB217" s="122"/>
      <c r="BC217" s="122"/>
      <c r="BD217" s="122"/>
      <c r="BE217" s="122"/>
      <c r="BF217" s="122"/>
      <c r="BG217" s="122"/>
      <c r="BH217" s="122"/>
      <c r="BI217" s="120" t="str">
        <f>IF(COUNTA(C226:AX284)=0,"","-")</f>
        <v/>
      </c>
      <c r="BJ217" s="122" t="str">
        <f>IF(COUNTA(C226:AX284)=0,"",4)</f>
        <v/>
      </c>
      <c r="BK217" s="123"/>
      <c r="BL217" s="8"/>
    </row>
    <row r="218" spans="2:66" x14ac:dyDescent="0.15">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118"/>
      <c r="BB218" s="119"/>
      <c r="BC218" s="119"/>
      <c r="BD218" s="119"/>
      <c r="BE218" s="119"/>
      <c r="BF218" s="119"/>
      <c r="BG218" s="119"/>
      <c r="BH218" s="119"/>
      <c r="BI218" s="121"/>
      <c r="BJ218" s="119"/>
      <c r="BK218" s="124"/>
      <c r="BL218" s="8"/>
    </row>
    <row r="219" spans="2:66" x14ac:dyDescent="0.15">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row>
    <row r="220" spans="2:66" ht="12" customHeight="1" x14ac:dyDescent="0.15">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126" t="s">
        <v>12</v>
      </c>
      <c r="AM220" s="126"/>
      <c r="AN220" s="126"/>
      <c r="AO220" s="126"/>
      <c r="AP220" s="126"/>
      <c r="AQ220" s="2"/>
      <c r="AR220" s="125" t="str">
        <f>IF($AR$10="","",($AR$10))</f>
        <v/>
      </c>
      <c r="AS220" s="125"/>
      <c r="AT220" s="125"/>
      <c r="AU220" s="125"/>
      <c r="AV220" s="125"/>
      <c r="AW220" s="125"/>
      <c r="AX220" s="125"/>
      <c r="AY220" s="125"/>
      <c r="AZ220" s="125"/>
      <c r="BA220" s="125"/>
      <c r="BB220" s="125"/>
      <c r="BC220" s="125"/>
      <c r="BD220" s="125"/>
      <c r="BE220" s="125"/>
      <c r="BF220" s="125"/>
      <c r="BG220" s="125"/>
      <c r="BH220" s="125"/>
      <c r="BI220" s="125"/>
      <c r="BJ220" s="125"/>
      <c r="BK220" s="125"/>
      <c r="BL220" s="8"/>
    </row>
    <row r="221" spans="2:66" ht="12" customHeight="1" x14ac:dyDescent="0.15">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126"/>
      <c r="AM221" s="126"/>
      <c r="AN221" s="126"/>
      <c r="AO221" s="126"/>
      <c r="AP221" s="126"/>
      <c r="AQ221" s="2"/>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8"/>
    </row>
    <row r="222" spans="2:66" ht="12" customHeight="1" x14ac:dyDescent="0.15">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126" t="s">
        <v>7</v>
      </c>
      <c r="AM222" s="126"/>
      <c r="AN222" s="126"/>
      <c r="AO222" s="126"/>
      <c r="AP222" s="126"/>
      <c r="AQ222" s="2"/>
      <c r="AR222" s="125" t="str">
        <f>IF($AR$12="","",($AR$12))</f>
        <v/>
      </c>
      <c r="AS222" s="125"/>
      <c r="AT222" s="125"/>
      <c r="AU222" s="125"/>
      <c r="AV222" s="125"/>
      <c r="AW222" s="125"/>
      <c r="AX222" s="125"/>
      <c r="AY222" s="125"/>
      <c r="AZ222" s="125"/>
      <c r="BA222" s="125"/>
      <c r="BB222" s="125"/>
      <c r="BC222" s="125"/>
      <c r="BD222" s="125"/>
      <c r="BE222" s="125"/>
      <c r="BF222" s="125"/>
      <c r="BG222" s="125"/>
      <c r="BH222" s="125"/>
      <c r="BI222" s="125"/>
      <c r="BJ222" s="125"/>
      <c r="BK222" s="125"/>
      <c r="BL222" s="8"/>
    </row>
    <row r="223" spans="2:66" ht="12" customHeight="1" x14ac:dyDescent="0.15">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126"/>
      <c r="AM223" s="126"/>
      <c r="AN223" s="126"/>
      <c r="AO223" s="126"/>
      <c r="AP223" s="126"/>
      <c r="AQ223" s="2"/>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8"/>
    </row>
    <row r="224" spans="2:66" x14ac:dyDescent="0.15">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row>
    <row r="225" spans="2:64" x14ac:dyDescent="0.15">
      <c r="B225" s="8"/>
      <c r="C225" s="108" t="s">
        <v>9</v>
      </c>
      <c r="D225" s="109"/>
      <c r="E225" s="110" t="s">
        <v>10</v>
      </c>
      <c r="F225" s="109"/>
      <c r="G225" s="110" t="s">
        <v>25</v>
      </c>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10" t="s">
        <v>17</v>
      </c>
      <c r="AP225" s="109"/>
      <c r="AQ225" s="109"/>
      <c r="AR225" s="109"/>
      <c r="AS225" s="109"/>
      <c r="AT225" s="111"/>
      <c r="AU225" s="110" t="s">
        <v>11</v>
      </c>
      <c r="AV225" s="109"/>
      <c r="AW225" s="111"/>
      <c r="AX225" s="109" t="s">
        <v>16</v>
      </c>
      <c r="AY225" s="109"/>
      <c r="AZ225" s="109"/>
      <c r="BA225" s="109"/>
      <c r="BB225" s="109"/>
      <c r="BC225" s="111"/>
      <c r="BD225" s="110" t="s">
        <v>15</v>
      </c>
      <c r="BE225" s="109"/>
      <c r="BF225" s="109"/>
      <c r="BG225" s="109"/>
      <c r="BH225" s="109"/>
      <c r="BI225" s="109"/>
      <c r="BJ225" s="109"/>
      <c r="BK225" s="112"/>
      <c r="BL225" s="8"/>
    </row>
    <row r="226" spans="2:64" x14ac:dyDescent="0.15">
      <c r="B226" s="8"/>
      <c r="C226" s="83"/>
      <c r="D226" s="84"/>
      <c r="E226" s="85"/>
      <c r="F226" s="86"/>
      <c r="G226" s="87"/>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9"/>
      <c r="AP226" s="90"/>
      <c r="AQ226" s="90"/>
      <c r="AR226" s="90"/>
      <c r="AS226" s="90"/>
      <c r="AT226" s="91"/>
      <c r="AU226" s="92"/>
      <c r="AV226" s="93"/>
      <c r="AW226" s="94"/>
      <c r="AX226" s="95"/>
      <c r="AY226" s="96"/>
      <c r="AZ226" s="96"/>
      <c r="BA226" s="96"/>
      <c r="BB226" s="96"/>
      <c r="BC226" s="97"/>
      <c r="BD226" s="101">
        <f t="shared" ref="BD226" si="82">ROUND(AO226*AX226,0)</f>
        <v>0</v>
      </c>
      <c r="BE226" s="102"/>
      <c r="BF226" s="102"/>
      <c r="BG226" s="102"/>
      <c r="BH226" s="102"/>
      <c r="BI226" s="102"/>
      <c r="BJ226" s="102"/>
      <c r="BK226" s="103"/>
      <c r="BL226" s="8"/>
    </row>
    <row r="227" spans="2:64" x14ac:dyDescent="0.15">
      <c r="B227" s="8"/>
      <c r="C227" s="15"/>
      <c r="D227" s="82"/>
      <c r="E227" s="18"/>
      <c r="F227" s="16"/>
      <c r="G227" s="21"/>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6"/>
      <c r="AP227" s="27"/>
      <c r="AQ227" s="27"/>
      <c r="AR227" s="27"/>
      <c r="AS227" s="27"/>
      <c r="AT227" s="28"/>
      <c r="AU227" s="32"/>
      <c r="AV227" s="33"/>
      <c r="AW227" s="34"/>
      <c r="AX227" s="98"/>
      <c r="AY227" s="99"/>
      <c r="AZ227" s="99"/>
      <c r="BA227" s="99"/>
      <c r="BB227" s="99"/>
      <c r="BC227" s="100"/>
      <c r="BD227" s="104"/>
      <c r="BE227" s="105"/>
      <c r="BF227" s="105"/>
      <c r="BG227" s="105"/>
      <c r="BH227" s="105"/>
      <c r="BI227" s="105"/>
      <c r="BJ227" s="105"/>
      <c r="BK227" s="106"/>
      <c r="BL227" s="8"/>
    </row>
    <row r="228" spans="2:64" x14ac:dyDescent="0.15">
      <c r="B228" s="8"/>
      <c r="C228" s="13"/>
      <c r="D228" s="81"/>
      <c r="E228" s="17"/>
      <c r="F228" s="14"/>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3"/>
      <c r="AP228" s="24"/>
      <c r="AQ228" s="24"/>
      <c r="AR228" s="24"/>
      <c r="AS228" s="24"/>
      <c r="AT228" s="25"/>
      <c r="AU228" s="30"/>
      <c r="AV228" s="30"/>
      <c r="AW228" s="30"/>
      <c r="AX228" s="35"/>
      <c r="AY228" s="36"/>
      <c r="AZ228" s="36"/>
      <c r="BA228" s="36"/>
      <c r="BB228" s="36"/>
      <c r="BC228" s="37"/>
      <c r="BD228" s="42">
        <f t="shared" ref="BD228" si="83">ROUND(AO228*AX228,0)</f>
        <v>0</v>
      </c>
      <c r="BE228" s="42"/>
      <c r="BF228" s="42"/>
      <c r="BG228" s="42"/>
      <c r="BH228" s="42"/>
      <c r="BI228" s="42"/>
      <c r="BJ228" s="42"/>
      <c r="BK228" s="43"/>
      <c r="BL228" s="8"/>
    </row>
    <row r="229" spans="2:64" x14ac:dyDescent="0.15">
      <c r="B229" s="8"/>
      <c r="C229" s="15"/>
      <c r="D229" s="82"/>
      <c r="E229" s="18"/>
      <c r="F229" s="16"/>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6"/>
      <c r="AP229" s="27"/>
      <c r="AQ229" s="27"/>
      <c r="AR229" s="27"/>
      <c r="AS229" s="27"/>
      <c r="AT229" s="28"/>
      <c r="AU229" s="33"/>
      <c r="AV229" s="33"/>
      <c r="AW229" s="33"/>
      <c r="AX229" s="38"/>
      <c r="AY229" s="39"/>
      <c r="AZ229" s="39"/>
      <c r="BA229" s="39"/>
      <c r="BB229" s="39"/>
      <c r="BC229" s="40"/>
      <c r="BD229" s="45"/>
      <c r="BE229" s="45"/>
      <c r="BF229" s="45"/>
      <c r="BG229" s="45"/>
      <c r="BH229" s="45"/>
      <c r="BI229" s="45"/>
      <c r="BJ229" s="45"/>
      <c r="BK229" s="46"/>
      <c r="BL229" s="8"/>
    </row>
    <row r="230" spans="2:64" x14ac:dyDescent="0.15">
      <c r="B230" s="8"/>
      <c r="C230" s="13"/>
      <c r="D230" s="81"/>
      <c r="E230" s="17"/>
      <c r="F230" s="14"/>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3"/>
      <c r="AP230" s="24"/>
      <c r="AQ230" s="24"/>
      <c r="AR230" s="24"/>
      <c r="AS230" s="24"/>
      <c r="AT230" s="25"/>
      <c r="AU230" s="30"/>
      <c r="AV230" s="30"/>
      <c r="AW230" s="30"/>
      <c r="AX230" s="35"/>
      <c r="AY230" s="36"/>
      <c r="AZ230" s="36"/>
      <c r="BA230" s="36"/>
      <c r="BB230" s="36"/>
      <c r="BC230" s="37"/>
      <c r="BD230" s="42">
        <f t="shared" ref="BD230" si="84">ROUND(AO230*AX230,0)</f>
        <v>0</v>
      </c>
      <c r="BE230" s="42"/>
      <c r="BF230" s="42"/>
      <c r="BG230" s="42"/>
      <c r="BH230" s="42"/>
      <c r="BI230" s="42"/>
      <c r="BJ230" s="42"/>
      <c r="BK230" s="43"/>
      <c r="BL230" s="8"/>
    </row>
    <row r="231" spans="2:64" x14ac:dyDescent="0.15">
      <c r="B231" s="8"/>
      <c r="C231" s="15"/>
      <c r="D231" s="82"/>
      <c r="E231" s="18"/>
      <c r="F231" s="16"/>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6"/>
      <c r="AP231" s="27"/>
      <c r="AQ231" s="27"/>
      <c r="AR231" s="27"/>
      <c r="AS231" s="27"/>
      <c r="AT231" s="28"/>
      <c r="AU231" s="33"/>
      <c r="AV231" s="33"/>
      <c r="AW231" s="33"/>
      <c r="AX231" s="38"/>
      <c r="AY231" s="39"/>
      <c r="AZ231" s="39"/>
      <c r="BA231" s="39"/>
      <c r="BB231" s="39"/>
      <c r="BC231" s="40"/>
      <c r="BD231" s="45"/>
      <c r="BE231" s="45"/>
      <c r="BF231" s="45"/>
      <c r="BG231" s="45"/>
      <c r="BH231" s="45"/>
      <c r="BI231" s="45"/>
      <c r="BJ231" s="45"/>
      <c r="BK231" s="46"/>
      <c r="BL231" s="8"/>
    </row>
    <row r="232" spans="2:64" x14ac:dyDescent="0.15">
      <c r="B232" s="8"/>
      <c r="C232" s="13"/>
      <c r="D232" s="81"/>
      <c r="E232" s="17"/>
      <c r="F232" s="14"/>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3"/>
      <c r="AP232" s="24"/>
      <c r="AQ232" s="24"/>
      <c r="AR232" s="24"/>
      <c r="AS232" s="24"/>
      <c r="AT232" s="25"/>
      <c r="AU232" s="30"/>
      <c r="AV232" s="30"/>
      <c r="AW232" s="30"/>
      <c r="AX232" s="35"/>
      <c r="AY232" s="36"/>
      <c r="AZ232" s="36"/>
      <c r="BA232" s="36"/>
      <c r="BB232" s="36"/>
      <c r="BC232" s="37"/>
      <c r="BD232" s="42">
        <f t="shared" ref="BD232" si="85">ROUND(AO232*AX232,0)</f>
        <v>0</v>
      </c>
      <c r="BE232" s="42"/>
      <c r="BF232" s="42"/>
      <c r="BG232" s="42"/>
      <c r="BH232" s="42"/>
      <c r="BI232" s="42"/>
      <c r="BJ232" s="42"/>
      <c r="BK232" s="43"/>
      <c r="BL232" s="8"/>
    </row>
    <row r="233" spans="2:64" x14ac:dyDescent="0.15">
      <c r="B233" s="8"/>
      <c r="C233" s="15"/>
      <c r="D233" s="82"/>
      <c r="E233" s="18"/>
      <c r="F233" s="16"/>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6"/>
      <c r="AP233" s="27"/>
      <c r="AQ233" s="27"/>
      <c r="AR233" s="27"/>
      <c r="AS233" s="27"/>
      <c r="AT233" s="28"/>
      <c r="AU233" s="33"/>
      <c r="AV233" s="33"/>
      <c r="AW233" s="33"/>
      <c r="AX233" s="38"/>
      <c r="AY233" s="39"/>
      <c r="AZ233" s="39"/>
      <c r="BA233" s="39"/>
      <c r="BB233" s="39"/>
      <c r="BC233" s="40"/>
      <c r="BD233" s="45"/>
      <c r="BE233" s="45"/>
      <c r="BF233" s="45"/>
      <c r="BG233" s="45"/>
      <c r="BH233" s="45"/>
      <c r="BI233" s="45"/>
      <c r="BJ233" s="45"/>
      <c r="BK233" s="46"/>
      <c r="BL233" s="8"/>
    </row>
    <row r="234" spans="2:64" x14ac:dyDescent="0.15">
      <c r="B234" s="8"/>
      <c r="C234" s="13"/>
      <c r="D234" s="81"/>
      <c r="E234" s="17"/>
      <c r="F234" s="14"/>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3"/>
      <c r="AP234" s="24"/>
      <c r="AQ234" s="24"/>
      <c r="AR234" s="24"/>
      <c r="AS234" s="24"/>
      <c r="AT234" s="25"/>
      <c r="AU234" s="30"/>
      <c r="AV234" s="30"/>
      <c r="AW234" s="30"/>
      <c r="AX234" s="35"/>
      <c r="AY234" s="36"/>
      <c r="AZ234" s="36"/>
      <c r="BA234" s="36"/>
      <c r="BB234" s="36"/>
      <c r="BC234" s="37"/>
      <c r="BD234" s="42">
        <f t="shared" ref="BD234" si="86">ROUND(AO234*AX234,0)</f>
        <v>0</v>
      </c>
      <c r="BE234" s="42"/>
      <c r="BF234" s="42"/>
      <c r="BG234" s="42"/>
      <c r="BH234" s="42"/>
      <c r="BI234" s="42"/>
      <c r="BJ234" s="42"/>
      <c r="BK234" s="43"/>
      <c r="BL234" s="8"/>
    </row>
    <row r="235" spans="2:64" x14ac:dyDescent="0.15">
      <c r="B235" s="8"/>
      <c r="C235" s="15"/>
      <c r="D235" s="82"/>
      <c r="E235" s="18"/>
      <c r="F235" s="16"/>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6"/>
      <c r="AP235" s="27"/>
      <c r="AQ235" s="27"/>
      <c r="AR235" s="27"/>
      <c r="AS235" s="27"/>
      <c r="AT235" s="28"/>
      <c r="AU235" s="33"/>
      <c r="AV235" s="33"/>
      <c r="AW235" s="33"/>
      <c r="AX235" s="38"/>
      <c r="AY235" s="39"/>
      <c r="AZ235" s="39"/>
      <c r="BA235" s="39"/>
      <c r="BB235" s="39"/>
      <c r="BC235" s="40"/>
      <c r="BD235" s="45"/>
      <c r="BE235" s="45"/>
      <c r="BF235" s="45"/>
      <c r="BG235" s="45"/>
      <c r="BH235" s="45"/>
      <c r="BI235" s="45"/>
      <c r="BJ235" s="45"/>
      <c r="BK235" s="46"/>
      <c r="BL235" s="8"/>
    </row>
    <row r="236" spans="2:64" x14ac:dyDescent="0.15">
      <c r="B236" s="8"/>
      <c r="C236" s="13"/>
      <c r="D236" s="81"/>
      <c r="E236" s="17"/>
      <c r="F236" s="14"/>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3"/>
      <c r="AP236" s="24"/>
      <c r="AQ236" s="24"/>
      <c r="AR236" s="24"/>
      <c r="AS236" s="24"/>
      <c r="AT236" s="25"/>
      <c r="AU236" s="30"/>
      <c r="AV236" s="30"/>
      <c r="AW236" s="30"/>
      <c r="AX236" s="35"/>
      <c r="AY236" s="36"/>
      <c r="AZ236" s="36"/>
      <c r="BA236" s="36"/>
      <c r="BB236" s="36"/>
      <c r="BC236" s="37"/>
      <c r="BD236" s="42">
        <f t="shared" ref="BD236" si="87">ROUND(AO236*AX236,0)</f>
        <v>0</v>
      </c>
      <c r="BE236" s="42"/>
      <c r="BF236" s="42"/>
      <c r="BG236" s="42"/>
      <c r="BH236" s="42"/>
      <c r="BI236" s="42"/>
      <c r="BJ236" s="42"/>
      <c r="BK236" s="43"/>
      <c r="BL236" s="8"/>
    </row>
    <row r="237" spans="2:64" x14ac:dyDescent="0.15">
      <c r="B237" s="8"/>
      <c r="C237" s="15"/>
      <c r="D237" s="82"/>
      <c r="E237" s="18"/>
      <c r="F237" s="16"/>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6"/>
      <c r="AP237" s="27"/>
      <c r="AQ237" s="27"/>
      <c r="AR237" s="27"/>
      <c r="AS237" s="27"/>
      <c r="AT237" s="28"/>
      <c r="AU237" s="33"/>
      <c r="AV237" s="33"/>
      <c r="AW237" s="33"/>
      <c r="AX237" s="38"/>
      <c r="AY237" s="39"/>
      <c r="AZ237" s="39"/>
      <c r="BA237" s="39"/>
      <c r="BB237" s="39"/>
      <c r="BC237" s="40"/>
      <c r="BD237" s="45"/>
      <c r="BE237" s="45"/>
      <c r="BF237" s="45"/>
      <c r="BG237" s="45"/>
      <c r="BH237" s="45"/>
      <c r="BI237" s="45"/>
      <c r="BJ237" s="45"/>
      <c r="BK237" s="46"/>
      <c r="BL237" s="8"/>
    </row>
    <row r="238" spans="2:64" x14ac:dyDescent="0.15">
      <c r="B238" s="8"/>
      <c r="C238" s="13"/>
      <c r="D238" s="81"/>
      <c r="E238" s="17"/>
      <c r="F238" s="14"/>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3"/>
      <c r="AP238" s="24"/>
      <c r="AQ238" s="24"/>
      <c r="AR238" s="24"/>
      <c r="AS238" s="24"/>
      <c r="AT238" s="25"/>
      <c r="AU238" s="30"/>
      <c r="AV238" s="30"/>
      <c r="AW238" s="30"/>
      <c r="AX238" s="35"/>
      <c r="AY238" s="36"/>
      <c r="AZ238" s="36"/>
      <c r="BA238" s="36"/>
      <c r="BB238" s="36"/>
      <c r="BC238" s="37"/>
      <c r="BD238" s="42">
        <f t="shared" ref="BD238" si="88">ROUND(AO238*AX238,0)</f>
        <v>0</v>
      </c>
      <c r="BE238" s="42"/>
      <c r="BF238" s="42"/>
      <c r="BG238" s="42"/>
      <c r="BH238" s="42"/>
      <c r="BI238" s="42"/>
      <c r="BJ238" s="42"/>
      <c r="BK238" s="43"/>
      <c r="BL238" s="8"/>
    </row>
    <row r="239" spans="2:64" x14ac:dyDescent="0.15">
      <c r="B239" s="8"/>
      <c r="C239" s="15"/>
      <c r="D239" s="82"/>
      <c r="E239" s="18"/>
      <c r="F239" s="16"/>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6"/>
      <c r="AP239" s="27"/>
      <c r="AQ239" s="27"/>
      <c r="AR239" s="27"/>
      <c r="AS239" s="27"/>
      <c r="AT239" s="28"/>
      <c r="AU239" s="33"/>
      <c r="AV239" s="33"/>
      <c r="AW239" s="33"/>
      <c r="AX239" s="38"/>
      <c r="AY239" s="39"/>
      <c r="AZ239" s="39"/>
      <c r="BA239" s="39"/>
      <c r="BB239" s="39"/>
      <c r="BC239" s="40"/>
      <c r="BD239" s="45"/>
      <c r="BE239" s="45"/>
      <c r="BF239" s="45"/>
      <c r="BG239" s="45"/>
      <c r="BH239" s="45"/>
      <c r="BI239" s="45"/>
      <c r="BJ239" s="45"/>
      <c r="BK239" s="46"/>
      <c r="BL239" s="8"/>
    </row>
    <row r="240" spans="2:64" x14ac:dyDescent="0.15">
      <c r="B240" s="8"/>
      <c r="C240" s="13"/>
      <c r="D240" s="81"/>
      <c r="E240" s="17"/>
      <c r="F240" s="14"/>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3"/>
      <c r="AP240" s="24"/>
      <c r="AQ240" s="24"/>
      <c r="AR240" s="24"/>
      <c r="AS240" s="24"/>
      <c r="AT240" s="25"/>
      <c r="AU240" s="30"/>
      <c r="AV240" s="30"/>
      <c r="AW240" s="30"/>
      <c r="AX240" s="35"/>
      <c r="AY240" s="36"/>
      <c r="AZ240" s="36"/>
      <c r="BA240" s="36"/>
      <c r="BB240" s="36"/>
      <c r="BC240" s="37"/>
      <c r="BD240" s="42">
        <f t="shared" ref="BD240" si="89">ROUND(AO240*AX240,0)</f>
        <v>0</v>
      </c>
      <c r="BE240" s="42"/>
      <c r="BF240" s="42"/>
      <c r="BG240" s="42"/>
      <c r="BH240" s="42"/>
      <c r="BI240" s="42"/>
      <c r="BJ240" s="42"/>
      <c r="BK240" s="43"/>
      <c r="BL240" s="8"/>
    </row>
    <row r="241" spans="2:64" x14ac:dyDescent="0.15">
      <c r="B241" s="8"/>
      <c r="C241" s="15"/>
      <c r="D241" s="82"/>
      <c r="E241" s="18"/>
      <c r="F241" s="16"/>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6"/>
      <c r="AP241" s="27"/>
      <c r="AQ241" s="27"/>
      <c r="AR241" s="27"/>
      <c r="AS241" s="27"/>
      <c r="AT241" s="28"/>
      <c r="AU241" s="33"/>
      <c r="AV241" s="33"/>
      <c r="AW241" s="33"/>
      <c r="AX241" s="38"/>
      <c r="AY241" s="39"/>
      <c r="AZ241" s="39"/>
      <c r="BA241" s="39"/>
      <c r="BB241" s="39"/>
      <c r="BC241" s="40"/>
      <c r="BD241" s="45"/>
      <c r="BE241" s="45"/>
      <c r="BF241" s="45"/>
      <c r="BG241" s="45"/>
      <c r="BH241" s="45"/>
      <c r="BI241" s="45"/>
      <c r="BJ241" s="45"/>
      <c r="BK241" s="46"/>
      <c r="BL241" s="8"/>
    </row>
    <row r="242" spans="2:64" x14ac:dyDescent="0.15">
      <c r="B242" s="8"/>
      <c r="C242" s="13"/>
      <c r="D242" s="81"/>
      <c r="E242" s="17"/>
      <c r="F242" s="14"/>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3"/>
      <c r="AP242" s="24"/>
      <c r="AQ242" s="24"/>
      <c r="AR242" s="24"/>
      <c r="AS242" s="24"/>
      <c r="AT242" s="25"/>
      <c r="AU242" s="30"/>
      <c r="AV242" s="30"/>
      <c r="AW242" s="30"/>
      <c r="AX242" s="35"/>
      <c r="AY242" s="36"/>
      <c r="AZ242" s="36"/>
      <c r="BA242" s="36"/>
      <c r="BB242" s="36"/>
      <c r="BC242" s="37"/>
      <c r="BD242" s="42">
        <f t="shared" ref="BD242" si="90">ROUND(AO242*AX242,0)</f>
        <v>0</v>
      </c>
      <c r="BE242" s="42"/>
      <c r="BF242" s="42"/>
      <c r="BG242" s="42"/>
      <c r="BH242" s="42"/>
      <c r="BI242" s="42"/>
      <c r="BJ242" s="42"/>
      <c r="BK242" s="43"/>
      <c r="BL242" s="8"/>
    </row>
    <row r="243" spans="2:64" x14ac:dyDescent="0.15">
      <c r="B243" s="8"/>
      <c r="C243" s="15"/>
      <c r="D243" s="82"/>
      <c r="E243" s="18"/>
      <c r="F243" s="16"/>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6"/>
      <c r="AP243" s="27"/>
      <c r="AQ243" s="27"/>
      <c r="AR243" s="27"/>
      <c r="AS243" s="27"/>
      <c r="AT243" s="28"/>
      <c r="AU243" s="33"/>
      <c r="AV243" s="33"/>
      <c r="AW243" s="33"/>
      <c r="AX243" s="38"/>
      <c r="AY243" s="39"/>
      <c r="AZ243" s="39"/>
      <c r="BA243" s="39"/>
      <c r="BB243" s="39"/>
      <c r="BC243" s="40"/>
      <c r="BD243" s="45"/>
      <c r="BE243" s="45"/>
      <c r="BF243" s="45"/>
      <c r="BG243" s="45"/>
      <c r="BH243" s="45"/>
      <c r="BI243" s="45"/>
      <c r="BJ243" s="45"/>
      <c r="BK243" s="46"/>
      <c r="BL243" s="8"/>
    </row>
    <row r="244" spans="2:64" x14ac:dyDescent="0.15">
      <c r="B244" s="8"/>
      <c r="C244" s="13"/>
      <c r="D244" s="81"/>
      <c r="E244" s="17"/>
      <c r="F244" s="14"/>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3"/>
      <c r="AP244" s="24"/>
      <c r="AQ244" s="24"/>
      <c r="AR244" s="24"/>
      <c r="AS244" s="24"/>
      <c r="AT244" s="25"/>
      <c r="AU244" s="30"/>
      <c r="AV244" s="30"/>
      <c r="AW244" s="30"/>
      <c r="AX244" s="35"/>
      <c r="AY244" s="36"/>
      <c r="AZ244" s="36"/>
      <c r="BA244" s="36"/>
      <c r="BB244" s="36"/>
      <c r="BC244" s="37"/>
      <c r="BD244" s="42">
        <f t="shared" ref="BD244" si="91">ROUND(AO244*AX244,0)</f>
        <v>0</v>
      </c>
      <c r="BE244" s="42"/>
      <c r="BF244" s="42"/>
      <c r="BG244" s="42"/>
      <c r="BH244" s="42"/>
      <c r="BI244" s="42"/>
      <c r="BJ244" s="42"/>
      <c r="BK244" s="43"/>
      <c r="BL244" s="8"/>
    </row>
    <row r="245" spans="2:64" x14ac:dyDescent="0.15">
      <c r="B245" s="8"/>
      <c r="C245" s="15"/>
      <c r="D245" s="82"/>
      <c r="E245" s="18"/>
      <c r="F245" s="16"/>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6"/>
      <c r="AP245" s="27"/>
      <c r="AQ245" s="27"/>
      <c r="AR245" s="27"/>
      <c r="AS245" s="27"/>
      <c r="AT245" s="28"/>
      <c r="AU245" s="33"/>
      <c r="AV245" s="33"/>
      <c r="AW245" s="33"/>
      <c r="AX245" s="38"/>
      <c r="AY245" s="39"/>
      <c r="AZ245" s="39"/>
      <c r="BA245" s="39"/>
      <c r="BB245" s="39"/>
      <c r="BC245" s="40"/>
      <c r="BD245" s="45"/>
      <c r="BE245" s="45"/>
      <c r="BF245" s="45"/>
      <c r="BG245" s="45"/>
      <c r="BH245" s="45"/>
      <c r="BI245" s="45"/>
      <c r="BJ245" s="45"/>
      <c r="BK245" s="46"/>
      <c r="BL245" s="8"/>
    </row>
    <row r="246" spans="2:64" x14ac:dyDescent="0.15">
      <c r="B246" s="8"/>
      <c r="C246" s="13"/>
      <c r="D246" s="81"/>
      <c r="E246" s="17"/>
      <c r="F246" s="14"/>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3"/>
      <c r="AP246" s="24"/>
      <c r="AQ246" s="24"/>
      <c r="AR246" s="24"/>
      <c r="AS246" s="24"/>
      <c r="AT246" s="25"/>
      <c r="AU246" s="30"/>
      <c r="AV246" s="30"/>
      <c r="AW246" s="30"/>
      <c r="AX246" s="35"/>
      <c r="AY246" s="36"/>
      <c r="AZ246" s="36"/>
      <c r="BA246" s="36"/>
      <c r="BB246" s="36"/>
      <c r="BC246" s="37"/>
      <c r="BD246" s="42">
        <f t="shared" ref="BD246" si="92">ROUND(AO246*AX246,0)</f>
        <v>0</v>
      </c>
      <c r="BE246" s="42"/>
      <c r="BF246" s="42"/>
      <c r="BG246" s="42"/>
      <c r="BH246" s="42"/>
      <c r="BI246" s="42"/>
      <c r="BJ246" s="42"/>
      <c r="BK246" s="43"/>
      <c r="BL246" s="8"/>
    </row>
    <row r="247" spans="2:64" x14ac:dyDescent="0.15">
      <c r="B247" s="8"/>
      <c r="C247" s="15"/>
      <c r="D247" s="82"/>
      <c r="E247" s="18"/>
      <c r="F247" s="16"/>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6"/>
      <c r="AP247" s="27"/>
      <c r="AQ247" s="27"/>
      <c r="AR247" s="27"/>
      <c r="AS247" s="27"/>
      <c r="AT247" s="28"/>
      <c r="AU247" s="33"/>
      <c r="AV247" s="33"/>
      <c r="AW247" s="33"/>
      <c r="AX247" s="38"/>
      <c r="AY247" s="39"/>
      <c r="AZ247" s="39"/>
      <c r="BA247" s="39"/>
      <c r="BB247" s="39"/>
      <c r="BC247" s="40"/>
      <c r="BD247" s="45"/>
      <c r="BE247" s="45"/>
      <c r="BF247" s="45"/>
      <c r="BG247" s="45"/>
      <c r="BH247" s="45"/>
      <c r="BI247" s="45"/>
      <c r="BJ247" s="45"/>
      <c r="BK247" s="46"/>
      <c r="BL247" s="8"/>
    </row>
    <row r="248" spans="2:64" x14ac:dyDescent="0.15">
      <c r="B248" s="8"/>
      <c r="C248" s="13"/>
      <c r="D248" s="81"/>
      <c r="E248" s="17"/>
      <c r="F248" s="14"/>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3"/>
      <c r="AP248" s="24"/>
      <c r="AQ248" s="24"/>
      <c r="AR248" s="24"/>
      <c r="AS248" s="24"/>
      <c r="AT248" s="25"/>
      <c r="AU248" s="30"/>
      <c r="AV248" s="30"/>
      <c r="AW248" s="30"/>
      <c r="AX248" s="35"/>
      <c r="AY248" s="36"/>
      <c r="AZ248" s="36"/>
      <c r="BA248" s="36"/>
      <c r="BB248" s="36"/>
      <c r="BC248" s="37"/>
      <c r="BD248" s="42">
        <f t="shared" ref="BD248" si="93">ROUND(AO248*AX248,0)</f>
        <v>0</v>
      </c>
      <c r="BE248" s="42"/>
      <c r="BF248" s="42"/>
      <c r="BG248" s="42"/>
      <c r="BH248" s="42"/>
      <c r="BI248" s="42"/>
      <c r="BJ248" s="42"/>
      <c r="BK248" s="43"/>
      <c r="BL248" s="8"/>
    </row>
    <row r="249" spans="2:64" x14ac:dyDescent="0.15">
      <c r="B249" s="8"/>
      <c r="C249" s="15"/>
      <c r="D249" s="82"/>
      <c r="E249" s="18"/>
      <c r="F249" s="16"/>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6"/>
      <c r="AP249" s="27"/>
      <c r="AQ249" s="27"/>
      <c r="AR249" s="27"/>
      <c r="AS249" s="27"/>
      <c r="AT249" s="28"/>
      <c r="AU249" s="33"/>
      <c r="AV249" s="33"/>
      <c r="AW249" s="33"/>
      <c r="AX249" s="38"/>
      <c r="AY249" s="39"/>
      <c r="AZ249" s="39"/>
      <c r="BA249" s="39"/>
      <c r="BB249" s="39"/>
      <c r="BC249" s="40"/>
      <c r="BD249" s="45"/>
      <c r="BE249" s="45"/>
      <c r="BF249" s="45"/>
      <c r="BG249" s="45"/>
      <c r="BH249" s="45"/>
      <c r="BI249" s="45"/>
      <c r="BJ249" s="45"/>
      <c r="BK249" s="46"/>
      <c r="BL249" s="8"/>
    </row>
    <row r="250" spans="2:64" x14ac:dyDescent="0.15">
      <c r="B250" s="8"/>
      <c r="C250" s="13"/>
      <c r="D250" s="81"/>
      <c r="E250" s="17"/>
      <c r="F250" s="14"/>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3"/>
      <c r="AP250" s="24"/>
      <c r="AQ250" s="24"/>
      <c r="AR250" s="24"/>
      <c r="AS250" s="24"/>
      <c r="AT250" s="25"/>
      <c r="AU250" s="30"/>
      <c r="AV250" s="30"/>
      <c r="AW250" s="30"/>
      <c r="AX250" s="35"/>
      <c r="AY250" s="36"/>
      <c r="AZ250" s="36"/>
      <c r="BA250" s="36"/>
      <c r="BB250" s="36"/>
      <c r="BC250" s="37"/>
      <c r="BD250" s="42">
        <f t="shared" ref="BD250" si="94">ROUND(AO250*AX250,0)</f>
        <v>0</v>
      </c>
      <c r="BE250" s="42"/>
      <c r="BF250" s="42"/>
      <c r="BG250" s="42"/>
      <c r="BH250" s="42"/>
      <c r="BI250" s="42"/>
      <c r="BJ250" s="42"/>
      <c r="BK250" s="43"/>
      <c r="BL250" s="8"/>
    </row>
    <row r="251" spans="2:64" x14ac:dyDescent="0.15">
      <c r="B251" s="8"/>
      <c r="C251" s="15"/>
      <c r="D251" s="82"/>
      <c r="E251" s="18"/>
      <c r="F251" s="16"/>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6"/>
      <c r="AP251" s="27"/>
      <c r="AQ251" s="27"/>
      <c r="AR251" s="27"/>
      <c r="AS251" s="27"/>
      <c r="AT251" s="28"/>
      <c r="AU251" s="33"/>
      <c r="AV251" s="33"/>
      <c r="AW251" s="33"/>
      <c r="AX251" s="38"/>
      <c r="AY251" s="39"/>
      <c r="AZ251" s="39"/>
      <c r="BA251" s="39"/>
      <c r="BB251" s="39"/>
      <c r="BC251" s="40"/>
      <c r="BD251" s="45"/>
      <c r="BE251" s="45"/>
      <c r="BF251" s="45"/>
      <c r="BG251" s="45"/>
      <c r="BH251" s="45"/>
      <c r="BI251" s="45"/>
      <c r="BJ251" s="45"/>
      <c r="BK251" s="46"/>
      <c r="BL251" s="8"/>
    </row>
    <row r="252" spans="2:64" x14ac:dyDescent="0.15">
      <c r="B252" s="8"/>
      <c r="C252" s="13"/>
      <c r="D252" s="81"/>
      <c r="E252" s="17"/>
      <c r="F252" s="14"/>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3"/>
      <c r="AP252" s="24"/>
      <c r="AQ252" s="24"/>
      <c r="AR252" s="24"/>
      <c r="AS252" s="24"/>
      <c r="AT252" s="25"/>
      <c r="AU252" s="30"/>
      <c r="AV252" s="30"/>
      <c r="AW252" s="30"/>
      <c r="AX252" s="35"/>
      <c r="AY252" s="36"/>
      <c r="AZ252" s="36"/>
      <c r="BA252" s="36"/>
      <c r="BB252" s="36"/>
      <c r="BC252" s="37"/>
      <c r="BD252" s="42">
        <f t="shared" ref="BD252" si="95">ROUND(AO252*AX252,0)</f>
        <v>0</v>
      </c>
      <c r="BE252" s="42"/>
      <c r="BF252" s="42"/>
      <c r="BG252" s="42"/>
      <c r="BH252" s="42"/>
      <c r="BI252" s="42"/>
      <c r="BJ252" s="42"/>
      <c r="BK252" s="43"/>
      <c r="BL252" s="8"/>
    </row>
    <row r="253" spans="2:64" x14ac:dyDescent="0.15">
      <c r="B253" s="8"/>
      <c r="C253" s="15"/>
      <c r="D253" s="82"/>
      <c r="E253" s="18"/>
      <c r="F253" s="16"/>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6"/>
      <c r="AP253" s="27"/>
      <c r="AQ253" s="27"/>
      <c r="AR253" s="27"/>
      <c r="AS253" s="27"/>
      <c r="AT253" s="28"/>
      <c r="AU253" s="33"/>
      <c r="AV253" s="33"/>
      <c r="AW253" s="33"/>
      <c r="AX253" s="38"/>
      <c r="AY253" s="39"/>
      <c r="AZ253" s="39"/>
      <c r="BA253" s="39"/>
      <c r="BB253" s="39"/>
      <c r="BC253" s="40"/>
      <c r="BD253" s="45"/>
      <c r="BE253" s="45"/>
      <c r="BF253" s="45"/>
      <c r="BG253" s="45"/>
      <c r="BH253" s="45"/>
      <c r="BI253" s="45"/>
      <c r="BJ253" s="45"/>
      <c r="BK253" s="46"/>
      <c r="BL253" s="8"/>
    </row>
    <row r="254" spans="2:64" x14ac:dyDescent="0.15">
      <c r="B254" s="8"/>
      <c r="C254" s="13"/>
      <c r="D254" s="81"/>
      <c r="E254" s="17"/>
      <c r="F254" s="14"/>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3"/>
      <c r="AP254" s="24"/>
      <c r="AQ254" s="24"/>
      <c r="AR254" s="24"/>
      <c r="AS254" s="24"/>
      <c r="AT254" s="25"/>
      <c r="AU254" s="30"/>
      <c r="AV254" s="30"/>
      <c r="AW254" s="30"/>
      <c r="AX254" s="35"/>
      <c r="AY254" s="36"/>
      <c r="AZ254" s="36"/>
      <c r="BA254" s="36"/>
      <c r="BB254" s="36"/>
      <c r="BC254" s="37"/>
      <c r="BD254" s="42">
        <f t="shared" ref="BD254" si="96">ROUND(AO254*AX254,0)</f>
        <v>0</v>
      </c>
      <c r="BE254" s="42"/>
      <c r="BF254" s="42"/>
      <c r="BG254" s="42"/>
      <c r="BH254" s="42"/>
      <c r="BI254" s="42"/>
      <c r="BJ254" s="42"/>
      <c r="BK254" s="43"/>
      <c r="BL254" s="8"/>
    </row>
    <row r="255" spans="2:64" x14ac:dyDescent="0.15">
      <c r="B255" s="8"/>
      <c r="C255" s="15"/>
      <c r="D255" s="82"/>
      <c r="E255" s="18"/>
      <c r="F255" s="16"/>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6"/>
      <c r="AP255" s="27"/>
      <c r="AQ255" s="27"/>
      <c r="AR255" s="27"/>
      <c r="AS255" s="27"/>
      <c r="AT255" s="28"/>
      <c r="AU255" s="33"/>
      <c r="AV255" s="33"/>
      <c r="AW255" s="33"/>
      <c r="AX255" s="38"/>
      <c r="AY255" s="39"/>
      <c r="AZ255" s="39"/>
      <c r="BA255" s="39"/>
      <c r="BB255" s="39"/>
      <c r="BC255" s="40"/>
      <c r="BD255" s="45"/>
      <c r="BE255" s="45"/>
      <c r="BF255" s="45"/>
      <c r="BG255" s="45"/>
      <c r="BH255" s="45"/>
      <c r="BI255" s="45"/>
      <c r="BJ255" s="45"/>
      <c r="BK255" s="46"/>
      <c r="BL255" s="8"/>
    </row>
    <row r="256" spans="2:64" x14ac:dyDescent="0.15">
      <c r="B256" s="8"/>
      <c r="C256" s="13"/>
      <c r="D256" s="81"/>
      <c r="E256" s="17"/>
      <c r="F256" s="14"/>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3"/>
      <c r="AP256" s="24"/>
      <c r="AQ256" s="24"/>
      <c r="AR256" s="24"/>
      <c r="AS256" s="24"/>
      <c r="AT256" s="25"/>
      <c r="AU256" s="30"/>
      <c r="AV256" s="30"/>
      <c r="AW256" s="30"/>
      <c r="AX256" s="35"/>
      <c r="AY256" s="36"/>
      <c r="AZ256" s="36"/>
      <c r="BA256" s="36"/>
      <c r="BB256" s="36"/>
      <c r="BC256" s="37"/>
      <c r="BD256" s="42">
        <f t="shared" ref="BD256" si="97">ROUND(AO256*AX256,0)</f>
        <v>0</v>
      </c>
      <c r="BE256" s="42"/>
      <c r="BF256" s="42"/>
      <c r="BG256" s="42"/>
      <c r="BH256" s="42"/>
      <c r="BI256" s="42"/>
      <c r="BJ256" s="42"/>
      <c r="BK256" s="43"/>
      <c r="BL256" s="8"/>
    </row>
    <row r="257" spans="2:64" x14ac:dyDescent="0.15">
      <c r="B257" s="8"/>
      <c r="C257" s="15"/>
      <c r="D257" s="82"/>
      <c r="E257" s="18"/>
      <c r="F257" s="16"/>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6"/>
      <c r="AP257" s="27"/>
      <c r="AQ257" s="27"/>
      <c r="AR257" s="27"/>
      <c r="AS257" s="27"/>
      <c r="AT257" s="28"/>
      <c r="AU257" s="33"/>
      <c r="AV257" s="33"/>
      <c r="AW257" s="33"/>
      <c r="AX257" s="38"/>
      <c r="AY257" s="39"/>
      <c r="AZ257" s="39"/>
      <c r="BA257" s="39"/>
      <c r="BB257" s="39"/>
      <c r="BC257" s="40"/>
      <c r="BD257" s="45"/>
      <c r="BE257" s="45"/>
      <c r="BF257" s="45"/>
      <c r="BG257" s="45"/>
      <c r="BH257" s="45"/>
      <c r="BI257" s="45"/>
      <c r="BJ257" s="45"/>
      <c r="BK257" s="46"/>
      <c r="BL257" s="8"/>
    </row>
    <row r="258" spans="2:64" x14ac:dyDescent="0.15">
      <c r="B258" s="8"/>
      <c r="C258" s="13"/>
      <c r="D258" s="81"/>
      <c r="E258" s="17"/>
      <c r="F258" s="14"/>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3"/>
      <c r="AP258" s="24"/>
      <c r="AQ258" s="24"/>
      <c r="AR258" s="24"/>
      <c r="AS258" s="24"/>
      <c r="AT258" s="25"/>
      <c r="AU258" s="30"/>
      <c r="AV258" s="30"/>
      <c r="AW258" s="30"/>
      <c r="AX258" s="35"/>
      <c r="AY258" s="36"/>
      <c r="AZ258" s="36"/>
      <c r="BA258" s="36"/>
      <c r="BB258" s="36"/>
      <c r="BC258" s="37"/>
      <c r="BD258" s="42">
        <f t="shared" ref="BD258" si="98">ROUND(AO258*AX258,0)</f>
        <v>0</v>
      </c>
      <c r="BE258" s="42"/>
      <c r="BF258" s="42"/>
      <c r="BG258" s="42"/>
      <c r="BH258" s="42"/>
      <c r="BI258" s="42"/>
      <c r="BJ258" s="42"/>
      <c r="BK258" s="43"/>
      <c r="BL258" s="8"/>
    </row>
    <row r="259" spans="2:64" x14ac:dyDescent="0.15">
      <c r="B259" s="8"/>
      <c r="C259" s="15"/>
      <c r="D259" s="82"/>
      <c r="E259" s="18"/>
      <c r="F259" s="16"/>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6"/>
      <c r="AP259" s="27"/>
      <c r="AQ259" s="27"/>
      <c r="AR259" s="27"/>
      <c r="AS259" s="27"/>
      <c r="AT259" s="28"/>
      <c r="AU259" s="33"/>
      <c r="AV259" s="33"/>
      <c r="AW259" s="33"/>
      <c r="AX259" s="38"/>
      <c r="AY259" s="39"/>
      <c r="AZ259" s="39"/>
      <c r="BA259" s="39"/>
      <c r="BB259" s="39"/>
      <c r="BC259" s="40"/>
      <c r="BD259" s="45"/>
      <c r="BE259" s="45"/>
      <c r="BF259" s="45"/>
      <c r="BG259" s="45"/>
      <c r="BH259" s="45"/>
      <c r="BI259" s="45"/>
      <c r="BJ259" s="45"/>
      <c r="BK259" s="46"/>
      <c r="BL259" s="8"/>
    </row>
    <row r="260" spans="2:64" x14ac:dyDescent="0.15">
      <c r="B260" s="8"/>
      <c r="C260" s="13"/>
      <c r="D260" s="81"/>
      <c r="E260" s="17"/>
      <c r="F260" s="14"/>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3"/>
      <c r="AP260" s="24"/>
      <c r="AQ260" s="24"/>
      <c r="AR260" s="24"/>
      <c r="AS260" s="24"/>
      <c r="AT260" s="25"/>
      <c r="AU260" s="30"/>
      <c r="AV260" s="30"/>
      <c r="AW260" s="30"/>
      <c r="AX260" s="35"/>
      <c r="AY260" s="36"/>
      <c r="AZ260" s="36"/>
      <c r="BA260" s="36"/>
      <c r="BB260" s="36"/>
      <c r="BC260" s="37"/>
      <c r="BD260" s="42">
        <f t="shared" ref="BD260" si="99">ROUND(AO260*AX260,0)</f>
        <v>0</v>
      </c>
      <c r="BE260" s="42"/>
      <c r="BF260" s="42"/>
      <c r="BG260" s="42"/>
      <c r="BH260" s="42"/>
      <c r="BI260" s="42"/>
      <c r="BJ260" s="42"/>
      <c r="BK260" s="43"/>
      <c r="BL260" s="8"/>
    </row>
    <row r="261" spans="2:64" x14ac:dyDescent="0.15">
      <c r="B261" s="8"/>
      <c r="C261" s="15"/>
      <c r="D261" s="82"/>
      <c r="E261" s="18"/>
      <c r="F261" s="16"/>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6"/>
      <c r="AP261" s="27"/>
      <c r="AQ261" s="27"/>
      <c r="AR261" s="27"/>
      <c r="AS261" s="27"/>
      <c r="AT261" s="28"/>
      <c r="AU261" s="33"/>
      <c r="AV261" s="33"/>
      <c r="AW261" s="33"/>
      <c r="AX261" s="38"/>
      <c r="AY261" s="39"/>
      <c r="AZ261" s="39"/>
      <c r="BA261" s="39"/>
      <c r="BB261" s="39"/>
      <c r="BC261" s="40"/>
      <c r="BD261" s="45"/>
      <c r="BE261" s="45"/>
      <c r="BF261" s="45"/>
      <c r="BG261" s="45"/>
      <c r="BH261" s="45"/>
      <c r="BI261" s="45"/>
      <c r="BJ261" s="45"/>
      <c r="BK261" s="46"/>
      <c r="BL261" s="8"/>
    </row>
    <row r="262" spans="2:64" x14ac:dyDescent="0.15">
      <c r="B262" s="8"/>
      <c r="C262" s="13"/>
      <c r="D262" s="81"/>
      <c r="E262" s="17"/>
      <c r="F262" s="14"/>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3"/>
      <c r="AP262" s="24"/>
      <c r="AQ262" s="24"/>
      <c r="AR262" s="24"/>
      <c r="AS262" s="24"/>
      <c r="AT262" s="25"/>
      <c r="AU262" s="30"/>
      <c r="AV262" s="30"/>
      <c r="AW262" s="30"/>
      <c r="AX262" s="35"/>
      <c r="AY262" s="36"/>
      <c r="AZ262" s="36"/>
      <c r="BA262" s="36"/>
      <c r="BB262" s="36"/>
      <c r="BC262" s="37"/>
      <c r="BD262" s="42">
        <f t="shared" ref="BD262" si="100">ROUND(AO262*AX262,0)</f>
        <v>0</v>
      </c>
      <c r="BE262" s="42"/>
      <c r="BF262" s="42"/>
      <c r="BG262" s="42"/>
      <c r="BH262" s="42"/>
      <c r="BI262" s="42"/>
      <c r="BJ262" s="42"/>
      <c r="BK262" s="43"/>
      <c r="BL262" s="8"/>
    </row>
    <row r="263" spans="2:64" x14ac:dyDescent="0.15">
      <c r="B263" s="8"/>
      <c r="C263" s="15"/>
      <c r="D263" s="82"/>
      <c r="E263" s="18"/>
      <c r="F263" s="16"/>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6"/>
      <c r="AP263" s="27"/>
      <c r="AQ263" s="27"/>
      <c r="AR263" s="27"/>
      <c r="AS263" s="27"/>
      <c r="AT263" s="28"/>
      <c r="AU263" s="33"/>
      <c r="AV263" s="33"/>
      <c r="AW263" s="33"/>
      <c r="AX263" s="38"/>
      <c r="AY263" s="39"/>
      <c r="AZ263" s="39"/>
      <c r="BA263" s="39"/>
      <c r="BB263" s="39"/>
      <c r="BC263" s="40"/>
      <c r="BD263" s="45"/>
      <c r="BE263" s="45"/>
      <c r="BF263" s="45"/>
      <c r="BG263" s="45"/>
      <c r="BH263" s="45"/>
      <c r="BI263" s="45"/>
      <c r="BJ263" s="45"/>
      <c r="BK263" s="46"/>
      <c r="BL263" s="8"/>
    </row>
    <row r="264" spans="2:64" x14ac:dyDescent="0.15">
      <c r="B264" s="8"/>
      <c r="C264" s="13"/>
      <c r="D264" s="81"/>
      <c r="E264" s="17"/>
      <c r="F264" s="14"/>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3"/>
      <c r="AP264" s="24"/>
      <c r="AQ264" s="24"/>
      <c r="AR264" s="24"/>
      <c r="AS264" s="24"/>
      <c r="AT264" s="25"/>
      <c r="AU264" s="30"/>
      <c r="AV264" s="30"/>
      <c r="AW264" s="30"/>
      <c r="AX264" s="35"/>
      <c r="AY264" s="36"/>
      <c r="AZ264" s="36"/>
      <c r="BA264" s="36"/>
      <c r="BB264" s="36"/>
      <c r="BC264" s="37"/>
      <c r="BD264" s="42">
        <f t="shared" ref="BD264" si="101">ROUND(AO264*AX264,0)</f>
        <v>0</v>
      </c>
      <c r="BE264" s="42"/>
      <c r="BF264" s="42"/>
      <c r="BG264" s="42"/>
      <c r="BH264" s="42"/>
      <c r="BI264" s="42"/>
      <c r="BJ264" s="42"/>
      <c r="BK264" s="43"/>
      <c r="BL264" s="8"/>
    </row>
    <row r="265" spans="2:64" x14ac:dyDescent="0.15">
      <c r="B265" s="8"/>
      <c r="C265" s="15"/>
      <c r="D265" s="82"/>
      <c r="E265" s="18"/>
      <c r="F265" s="16"/>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6"/>
      <c r="AP265" s="27"/>
      <c r="AQ265" s="27"/>
      <c r="AR265" s="27"/>
      <c r="AS265" s="27"/>
      <c r="AT265" s="28"/>
      <c r="AU265" s="33"/>
      <c r="AV265" s="33"/>
      <c r="AW265" s="33"/>
      <c r="AX265" s="38"/>
      <c r="AY265" s="39"/>
      <c r="AZ265" s="39"/>
      <c r="BA265" s="39"/>
      <c r="BB265" s="39"/>
      <c r="BC265" s="40"/>
      <c r="BD265" s="45"/>
      <c r="BE265" s="45"/>
      <c r="BF265" s="45"/>
      <c r="BG265" s="45"/>
      <c r="BH265" s="45"/>
      <c r="BI265" s="45"/>
      <c r="BJ265" s="45"/>
      <c r="BK265" s="46"/>
      <c r="BL265" s="8"/>
    </row>
    <row r="266" spans="2:64" x14ac:dyDescent="0.15">
      <c r="B266" s="8"/>
      <c r="C266" s="13"/>
      <c r="D266" s="81"/>
      <c r="E266" s="17"/>
      <c r="F266" s="14"/>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3"/>
      <c r="AP266" s="24"/>
      <c r="AQ266" s="24"/>
      <c r="AR266" s="24"/>
      <c r="AS266" s="24"/>
      <c r="AT266" s="25"/>
      <c r="AU266" s="30"/>
      <c r="AV266" s="30"/>
      <c r="AW266" s="30"/>
      <c r="AX266" s="35"/>
      <c r="AY266" s="36"/>
      <c r="AZ266" s="36"/>
      <c r="BA266" s="36"/>
      <c r="BB266" s="36"/>
      <c r="BC266" s="37"/>
      <c r="BD266" s="42">
        <f t="shared" ref="BD266" si="102">ROUND(AO266*AX266,0)</f>
        <v>0</v>
      </c>
      <c r="BE266" s="42"/>
      <c r="BF266" s="42"/>
      <c r="BG266" s="42"/>
      <c r="BH266" s="42"/>
      <c r="BI266" s="42"/>
      <c r="BJ266" s="42"/>
      <c r="BK266" s="43"/>
      <c r="BL266" s="8"/>
    </row>
    <row r="267" spans="2:64" x14ac:dyDescent="0.15">
      <c r="B267" s="8"/>
      <c r="C267" s="15"/>
      <c r="D267" s="82"/>
      <c r="E267" s="18"/>
      <c r="F267" s="16"/>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6"/>
      <c r="AP267" s="27"/>
      <c r="AQ267" s="27"/>
      <c r="AR267" s="27"/>
      <c r="AS267" s="27"/>
      <c r="AT267" s="28"/>
      <c r="AU267" s="33"/>
      <c r="AV267" s="33"/>
      <c r="AW267" s="33"/>
      <c r="AX267" s="38"/>
      <c r="AY267" s="39"/>
      <c r="AZ267" s="39"/>
      <c r="BA267" s="39"/>
      <c r="BB267" s="39"/>
      <c r="BC267" s="40"/>
      <c r="BD267" s="45"/>
      <c r="BE267" s="45"/>
      <c r="BF267" s="45"/>
      <c r="BG267" s="45"/>
      <c r="BH267" s="45"/>
      <c r="BI267" s="45"/>
      <c r="BJ267" s="45"/>
      <c r="BK267" s="46"/>
      <c r="BL267" s="8"/>
    </row>
    <row r="268" spans="2:64" x14ac:dyDescent="0.15">
      <c r="B268" s="8"/>
      <c r="C268" s="13"/>
      <c r="D268" s="81"/>
      <c r="E268" s="17"/>
      <c r="F268" s="14"/>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3"/>
      <c r="AP268" s="24"/>
      <c r="AQ268" s="24"/>
      <c r="AR268" s="24"/>
      <c r="AS268" s="24"/>
      <c r="AT268" s="25"/>
      <c r="AU268" s="30"/>
      <c r="AV268" s="30"/>
      <c r="AW268" s="30"/>
      <c r="AX268" s="35"/>
      <c r="AY268" s="36"/>
      <c r="AZ268" s="36"/>
      <c r="BA268" s="36"/>
      <c r="BB268" s="36"/>
      <c r="BC268" s="37"/>
      <c r="BD268" s="42">
        <f t="shared" ref="BD268" si="103">ROUND(AO268*AX268,0)</f>
        <v>0</v>
      </c>
      <c r="BE268" s="42"/>
      <c r="BF268" s="42"/>
      <c r="BG268" s="42"/>
      <c r="BH268" s="42"/>
      <c r="BI268" s="42"/>
      <c r="BJ268" s="42"/>
      <c r="BK268" s="43"/>
      <c r="BL268" s="8"/>
    </row>
    <row r="269" spans="2:64" x14ac:dyDescent="0.15">
      <c r="B269" s="8"/>
      <c r="C269" s="15"/>
      <c r="D269" s="82"/>
      <c r="E269" s="18"/>
      <c r="F269" s="16"/>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6"/>
      <c r="AP269" s="27"/>
      <c r="AQ269" s="27"/>
      <c r="AR269" s="27"/>
      <c r="AS269" s="27"/>
      <c r="AT269" s="28"/>
      <c r="AU269" s="33"/>
      <c r="AV269" s="33"/>
      <c r="AW269" s="33"/>
      <c r="AX269" s="38"/>
      <c r="AY269" s="39"/>
      <c r="AZ269" s="39"/>
      <c r="BA269" s="39"/>
      <c r="BB269" s="39"/>
      <c r="BC269" s="40"/>
      <c r="BD269" s="45"/>
      <c r="BE269" s="45"/>
      <c r="BF269" s="45"/>
      <c r="BG269" s="45"/>
      <c r="BH269" s="45"/>
      <c r="BI269" s="45"/>
      <c r="BJ269" s="45"/>
      <c r="BK269" s="46"/>
      <c r="BL269" s="8"/>
    </row>
    <row r="270" spans="2:64" x14ac:dyDescent="0.15">
      <c r="B270" s="8"/>
      <c r="C270" s="13"/>
      <c r="D270" s="81"/>
      <c r="E270" s="17"/>
      <c r="F270" s="14"/>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3"/>
      <c r="AP270" s="24"/>
      <c r="AQ270" s="24"/>
      <c r="AR270" s="24"/>
      <c r="AS270" s="24"/>
      <c r="AT270" s="25"/>
      <c r="AU270" s="30"/>
      <c r="AV270" s="30"/>
      <c r="AW270" s="30"/>
      <c r="AX270" s="35"/>
      <c r="AY270" s="36"/>
      <c r="AZ270" s="36"/>
      <c r="BA270" s="36"/>
      <c r="BB270" s="36"/>
      <c r="BC270" s="37"/>
      <c r="BD270" s="42">
        <f t="shared" ref="BD270" si="104">ROUND(AO270*AX270,0)</f>
        <v>0</v>
      </c>
      <c r="BE270" s="42"/>
      <c r="BF270" s="42"/>
      <c r="BG270" s="42"/>
      <c r="BH270" s="42"/>
      <c r="BI270" s="42"/>
      <c r="BJ270" s="42"/>
      <c r="BK270" s="43"/>
      <c r="BL270" s="8"/>
    </row>
    <row r="271" spans="2:64" x14ac:dyDescent="0.15">
      <c r="B271" s="8"/>
      <c r="C271" s="15"/>
      <c r="D271" s="82"/>
      <c r="E271" s="18"/>
      <c r="F271" s="16"/>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6"/>
      <c r="AP271" s="27"/>
      <c r="AQ271" s="27"/>
      <c r="AR271" s="27"/>
      <c r="AS271" s="27"/>
      <c r="AT271" s="28"/>
      <c r="AU271" s="33"/>
      <c r="AV271" s="33"/>
      <c r="AW271" s="33"/>
      <c r="AX271" s="38"/>
      <c r="AY271" s="39"/>
      <c r="AZ271" s="39"/>
      <c r="BA271" s="39"/>
      <c r="BB271" s="39"/>
      <c r="BC271" s="40"/>
      <c r="BD271" s="45"/>
      <c r="BE271" s="45"/>
      <c r="BF271" s="45"/>
      <c r="BG271" s="45"/>
      <c r="BH271" s="45"/>
      <c r="BI271" s="45"/>
      <c r="BJ271" s="45"/>
      <c r="BK271" s="46"/>
      <c r="BL271" s="8"/>
    </row>
    <row r="272" spans="2:64" x14ac:dyDescent="0.15">
      <c r="B272" s="8"/>
      <c r="C272" s="13"/>
      <c r="D272" s="81"/>
      <c r="E272" s="17"/>
      <c r="F272" s="14"/>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3"/>
      <c r="AP272" s="24"/>
      <c r="AQ272" s="24"/>
      <c r="AR272" s="24"/>
      <c r="AS272" s="24"/>
      <c r="AT272" s="25"/>
      <c r="AU272" s="30"/>
      <c r="AV272" s="30"/>
      <c r="AW272" s="30"/>
      <c r="AX272" s="35"/>
      <c r="AY272" s="36"/>
      <c r="AZ272" s="36"/>
      <c r="BA272" s="36"/>
      <c r="BB272" s="36"/>
      <c r="BC272" s="37"/>
      <c r="BD272" s="42">
        <f t="shared" ref="BD272" si="105">ROUND(AO272*AX272,0)</f>
        <v>0</v>
      </c>
      <c r="BE272" s="42"/>
      <c r="BF272" s="42"/>
      <c r="BG272" s="42"/>
      <c r="BH272" s="42"/>
      <c r="BI272" s="42"/>
      <c r="BJ272" s="42"/>
      <c r="BK272" s="43"/>
      <c r="BL272" s="8"/>
    </row>
    <row r="273" spans="2:66" x14ac:dyDescent="0.15">
      <c r="B273" s="8"/>
      <c r="C273" s="15"/>
      <c r="D273" s="82"/>
      <c r="E273" s="18"/>
      <c r="F273" s="16"/>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6"/>
      <c r="AP273" s="27"/>
      <c r="AQ273" s="27"/>
      <c r="AR273" s="27"/>
      <c r="AS273" s="27"/>
      <c r="AT273" s="28"/>
      <c r="AU273" s="33"/>
      <c r="AV273" s="33"/>
      <c r="AW273" s="33"/>
      <c r="AX273" s="38"/>
      <c r="AY273" s="39"/>
      <c r="AZ273" s="39"/>
      <c r="BA273" s="39"/>
      <c r="BB273" s="39"/>
      <c r="BC273" s="40"/>
      <c r="BD273" s="45"/>
      <c r="BE273" s="45"/>
      <c r="BF273" s="45"/>
      <c r="BG273" s="45"/>
      <c r="BH273" s="45"/>
      <c r="BI273" s="45"/>
      <c r="BJ273" s="45"/>
      <c r="BK273" s="46"/>
      <c r="BL273" s="8"/>
    </row>
    <row r="274" spans="2:66" x14ac:dyDescent="0.15">
      <c r="B274" s="8"/>
      <c r="C274" s="13"/>
      <c r="D274" s="81"/>
      <c r="E274" s="17"/>
      <c r="F274" s="14"/>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3"/>
      <c r="AP274" s="24"/>
      <c r="AQ274" s="24"/>
      <c r="AR274" s="24"/>
      <c r="AS274" s="24"/>
      <c r="AT274" s="25"/>
      <c r="AU274" s="30"/>
      <c r="AV274" s="30"/>
      <c r="AW274" s="30"/>
      <c r="AX274" s="35"/>
      <c r="AY274" s="36"/>
      <c r="AZ274" s="36"/>
      <c r="BA274" s="36"/>
      <c r="BB274" s="36"/>
      <c r="BC274" s="37"/>
      <c r="BD274" s="42">
        <f t="shared" ref="BD274" si="106">ROUND(AO274*AX274,0)</f>
        <v>0</v>
      </c>
      <c r="BE274" s="42"/>
      <c r="BF274" s="42"/>
      <c r="BG274" s="42"/>
      <c r="BH274" s="42"/>
      <c r="BI274" s="42"/>
      <c r="BJ274" s="42"/>
      <c r="BK274" s="43"/>
      <c r="BL274" s="8"/>
    </row>
    <row r="275" spans="2:66" x14ac:dyDescent="0.15">
      <c r="B275" s="8"/>
      <c r="C275" s="15"/>
      <c r="D275" s="82"/>
      <c r="E275" s="18"/>
      <c r="F275" s="16"/>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6"/>
      <c r="AP275" s="27"/>
      <c r="AQ275" s="27"/>
      <c r="AR275" s="27"/>
      <c r="AS275" s="27"/>
      <c r="AT275" s="28"/>
      <c r="AU275" s="33"/>
      <c r="AV275" s="33"/>
      <c r="AW275" s="33"/>
      <c r="AX275" s="38"/>
      <c r="AY275" s="39"/>
      <c r="AZ275" s="39"/>
      <c r="BA275" s="39"/>
      <c r="BB275" s="39"/>
      <c r="BC275" s="40"/>
      <c r="BD275" s="45"/>
      <c r="BE275" s="45"/>
      <c r="BF275" s="45"/>
      <c r="BG275" s="45"/>
      <c r="BH275" s="45"/>
      <c r="BI275" s="45"/>
      <c r="BJ275" s="45"/>
      <c r="BK275" s="46"/>
      <c r="BL275" s="8"/>
    </row>
    <row r="276" spans="2:66" x14ac:dyDescent="0.15">
      <c r="B276" s="8"/>
      <c r="C276" s="13"/>
      <c r="D276" s="81"/>
      <c r="E276" s="17"/>
      <c r="F276" s="14"/>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3"/>
      <c r="AP276" s="24"/>
      <c r="AQ276" s="24"/>
      <c r="AR276" s="24"/>
      <c r="AS276" s="24"/>
      <c r="AT276" s="25"/>
      <c r="AU276" s="30"/>
      <c r="AV276" s="30"/>
      <c r="AW276" s="30"/>
      <c r="AX276" s="35"/>
      <c r="AY276" s="36"/>
      <c r="AZ276" s="36"/>
      <c r="BA276" s="36"/>
      <c r="BB276" s="36"/>
      <c r="BC276" s="37"/>
      <c r="BD276" s="42">
        <f t="shared" ref="BD276" si="107">ROUND(AO276*AX276,0)</f>
        <v>0</v>
      </c>
      <c r="BE276" s="42"/>
      <c r="BF276" s="42"/>
      <c r="BG276" s="42"/>
      <c r="BH276" s="42"/>
      <c r="BI276" s="42"/>
      <c r="BJ276" s="42"/>
      <c r="BK276" s="43"/>
      <c r="BL276" s="8"/>
    </row>
    <row r="277" spans="2:66" x14ac:dyDescent="0.15">
      <c r="B277" s="8"/>
      <c r="C277" s="15"/>
      <c r="D277" s="82"/>
      <c r="E277" s="18"/>
      <c r="F277" s="16"/>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6"/>
      <c r="AP277" s="27"/>
      <c r="AQ277" s="27"/>
      <c r="AR277" s="27"/>
      <c r="AS277" s="27"/>
      <c r="AT277" s="28"/>
      <c r="AU277" s="33"/>
      <c r="AV277" s="33"/>
      <c r="AW277" s="33"/>
      <c r="AX277" s="38"/>
      <c r="AY277" s="39"/>
      <c r="AZ277" s="39"/>
      <c r="BA277" s="39"/>
      <c r="BB277" s="39"/>
      <c r="BC277" s="40"/>
      <c r="BD277" s="45"/>
      <c r="BE277" s="45"/>
      <c r="BF277" s="45"/>
      <c r="BG277" s="45"/>
      <c r="BH277" s="45"/>
      <c r="BI277" s="45"/>
      <c r="BJ277" s="45"/>
      <c r="BK277" s="46"/>
      <c r="BL277" s="8"/>
    </row>
    <row r="278" spans="2:66" x14ac:dyDescent="0.15">
      <c r="B278" s="8"/>
      <c r="C278" s="13"/>
      <c r="D278" s="81"/>
      <c r="E278" s="17"/>
      <c r="F278" s="14"/>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3"/>
      <c r="AP278" s="24"/>
      <c r="AQ278" s="24"/>
      <c r="AR278" s="24"/>
      <c r="AS278" s="24"/>
      <c r="AT278" s="25"/>
      <c r="AU278" s="30"/>
      <c r="AV278" s="30"/>
      <c r="AW278" s="30"/>
      <c r="AX278" s="35"/>
      <c r="AY278" s="36"/>
      <c r="AZ278" s="36"/>
      <c r="BA278" s="36"/>
      <c r="BB278" s="36"/>
      <c r="BC278" s="37"/>
      <c r="BD278" s="42">
        <f t="shared" ref="BD278" si="108">ROUND(AO278*AX278,0)</f>
        <v>0</v>
      </c>
      <c r="BE278" s="42"/>
      <c r="BF278" s="42"/>
      <c r="BG278" s="42"/>
      <c r="BH278" s="42"/>
      <c r="BI278" s="42"/>
      <c r="BJ278" s="42"/>
      <c r="BK278" s="43"/>
      <c r="BL278" s="8"/>
    </row>
    <row r="279" spans="2:66" x14ac:dyDescent="0.15">
      <c r="B279" s="8"/>
      <c r="C279" s="15"/>
      <c r="D279" s="82"/>
      <c r="E279" s="18"/>
      <c r="F279" s="16"/>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6"/>
      <c r="AP279" s="27"/>
      <c r="AQ279" s="27"/>
      <c r="AR279" s="27"/>
      <c r="AS279" s="27"/>
      <c r="AT279" s="28"/>
      <c r="AU279" s="33"/>
      <c r="AV279" s="33"/>
      <c r="AW279" s="33"/>
      <c r="AX279" s="38"/>
      <c r="AY279" s="39"/>
      <c r="AZ279" s="39"/>
      <c r="BA279" s="39"/>
      <c r="BB279" s="39"/>
      <c r="BC279" s="40"/>
      <c r="BD279" s="45"/>
      <c r="BE279" s="45"/>
      <c r="BF279" s="45"/>
      <c r="BG279" s="45"/>
      <c r="BH279" s="45"/>
      <c r="BI279" s="45"/>
      <c r="BJ279" s="45"/>
      <c r="BK279" s="46"/>
      <c r="BL279" s="8"/>
    </row>
    <row r="280" spans="2:66" x14ac:dyDescent="0.15">
      <c r="B280" s="8"/>
      <c r="C280" s="13"/>
      <c r="D280" s="14"/>
      <c r="E280" s="17"/>
      <c r="F280" s="14"/>
      <c r="G280" s="19"/>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3"/>
      <c r="AP280" s="24"/>
      <c r="AQ280" s="24"/>
      <c r="AR280" s="24"/>
      <c r="AS280" s="24"/>
      <c r="AT280" s="25"/>
      <c r="AU280" s="29"/>
      <c r="AV280" s="30"/>
      <c r="AW280" s="31"/>
      <c r="AX280" s="35"/>
      <c r="AY280" s="36"/>
      <c r="AZ280" s="36"/>
      <c r="BA280" s="36"/>
      <c r="BB280" s="36"/>
      <c r="BC280" s="37"/>
      <c r="BD280" s="41">
        <f t="shared" ref="BD280" si="109">ROUND(AO280*AX280,0)</f>
        <v>0</v>
      </c>
      <c r="BE280" s="42"/>
      <c r="BF280" s="42"/>
      <c r="BG280" s="42"/>
      <c r="BH280" s="42"/>
      <c r="BI280" s="42"/>
      <c r="BJ280" s="42"/>
      <c r="BK280" s="43"/>
      <c r="BL280" s="8"/>
    </row>
    <row r="281" spans="2:66" x14ac:dyDescent="0.15">
      <c r="B281" s="8"/>
      <c r="C281" s="15"/>
      <c r="D281" s="16"/>
      <c r="E281" s="18"/>
      <c r="F281" s="16"/>
      <c r="G281" s="21"/>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6"/>
      <c r="AP281" s="27"/>
      <c r="AQ281" s="27"/>
      <c r="AR281" s="27"/>
      <c r="AS281" s="27"/>
      <c r="AT281" s="28"/>
      <c r="AU281" s="32"/>
      <c r="AV281" s="33"/>
      <c r="AW281" s="34"/>
      <c r="AX281" s="38"/>
      <c r="AY281" s="39"/>
      <c r="AZ281" s="39"/>
      <c r="BA281" s="39"/>
      <c r="BB281" s="39"/>
      <c r="BC281" s="40"/>
      <c r="BD281" s="44"/>
      <c r="BE281" s="45"/>
      <c r="BF281" s="45"/>
      <c r="BG281" s="45"/>
      <c r="BH281" s="45"/>
      <c r="BI281" s="45"/>
      <c r="BJ281" s="45"/>
      <c r="BK281" s="46"/>
      <c r="BL281" s="8"/>
    </row>
    <row r="282" spans="2:66" x14ac:dyDescent="0.15">
      <c r="B282" s="8"/>
      <c r="C282" s="13"/>
      <c r="D282" s="14"/>
      <c r="E282" s="17"/>
      <c r="F282" s="14"/>
      <c r="G282" s="19"/>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3"/>
      <c r="AP282" s="24"/>
      <c r="AQ282" s="24"/>
      <c r="AR282" s="24"/>
      <c r="AS282" s="24"/>
      <c r="AT282" s="25"/>
      <c r="AU282" s="29"/>
      <c r="AV282" s="30"/>
      <c r="AW282" s="31"/>
      <c r="AX282" s="35"/>
      <c r="AY282" s="36"/>
      <c r="AZ282" s="36"/>
      <c r="BA282" s="36"/>
      <c r="BB282" s="36"/>
      <c r="BC282" s="37"/>
      <c r="BD282" s="41">
        <f t="shared" ref="BD282" si="110">ROUND(AO282*AX282,0)</f>
        <v>0</v>
      </c>
      <c r="BE282" s="42"/>
      <c r="BF282" s="42"/>
      <c r="BG282" s="42"/>
      <c r="BH282" s="42"/>
      <c r="BI282" s="42"/>
      <c r="BJ282" s="42"/>
      <c r="BK282" s="43"/>
      <c r="BL282" s="8"/>
    </row>
    <row r="283" spans="2:66" x14ac:dyDescent="0.15">
      <c r="B283" s="8"/>
      <c r="C283" s="15"/>
      <c r="D283" s="16"/>
      <c r="E283" s="18"/>
      <c r="F283" s="16"/>
      <c r="G283" s="21"/>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6"/>
      <c r="AP283" s="27"/>
      <c r="AQ283" s="27"/>
      <c r="AR283" s="27"/>
      <c r="AS283" s="27"/>
      <c r="AT283" s="28"/>
      <c r="AU283" s="32"/>
      <c r="AV283" s="33"/>
      <c r="AW283" s="34"/>
      <c r="AX283" s="38"/>
      <c r="AY283" s="39"/>
      <c r="AZ283" s="39"/>
      <c r="BA283" s="39"/>
      <c r="BB283" s="39"/>
      <c r="BC283" s="40"/>
      <c r="BD283" s="44"/>
      <c r="BE283" s="45"/>
      <c r="BF283" s="45"/>
      <c r="BG283" s="45"/>
      <c r="BH283" s="45"/>
      <c r="BI283" s="45"/>
      <c r="BJ283" s="45"/>
      <c r="BK283" s="46"/>
      <c r="BL283" s="8"/>
    </row>
    <row r="284" spans="2:66" x14ac:dyDescent="0.15">
      <c r="B284" s="8"/>
      <c r="C284" s="47"/>
      <c r="D284" s="48"/>
      <c r="E284" s="51"/>
      <c r="F284" s="48"/>
      <c r="G284" s="53"/>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7"/>
      <c r="AP284" s="58"/>
      <c r="AQ284" s="58"/>
      <c r="AR284" s="58"/>
      <c r="AS284" s="58"/>
      <c r="AT284" s="59"/>
      <c r="AU284" s="63"/>
      <c r="AV284" s="64"/>
      <c r="AW284" s="65"/>
      <c r="AX284" s="69"/>
      <c r="AY284" s="70"/>
      <c r="AZ284" s="70"/>
      <c r="BA284" s="70"/>
      <c r="BB284" s="70"/>
      <c r="BC284" s="71"/>
      <c r="BD284" s="75">
        <f t="shared" ref="BD284" si="111">ROUND(AO284*AX284,0)</f>
        <v>0</v>
      </c>
      <c r="BE284" s="76"/>
      <c r="BF284" s="76"/>
      <c r="BG284" s="76"/>
      <c r="BH284" s="76"/>
      <c r="BI284" s="76"/>
      <c r="BJ284" s="76"/>
      <c r="BK284" s="77"/>
      <c r="BL284" s="8"/>
    </row>
    <row r="285" spans="2:66" x14ac:dyDescent="0.15">
      <c r="B285" s="8"/>
      <c r="C285" s="49"/>
      <c r="D285" s="50"/>
      <c r="E285" s="52"/>
      <c r="F285" s="50"/>
      <c r="G285" s="55"/>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60"/>
      <c r="AP285" s="61"/>
      <c r="AQ285" s="61"/>
      <c r="AR285" s="61"/>
      <c r="AS285" s="61"/>
      <c r="AT285" s="62"/>
      <c r="AU285" s="66"/>
      <c r="AV285" s="67"/>
      <c r="AW285" s="68"/>
      <c r="AX285" s="72"/>
      <c r="AY285" s="73"/>
      <c r="AZ285" s="73"/>
      <c r="BA285" s="73"/>
      <c r="BB285" s="73"/>
      <c r="BC285" s="74"/>
      <c r="BD285" s="78"/>
      <c r="BE285" s="79"/>
      <c r="BF285" s="79"/>
      <c r="BG285" s="79"/>
      <c r="BH285" s="79"/>
      <c r="BI285" s="79"/>
      <c r="BJ285" s="79"/>
      <c r="BK285" s="80"/>
      <c r="BL285" s="8"/>
      <c r="BN285" s="4"/>
    </row>
    <row r="286" spans="2:66" x14ac:dyDescent="0.15">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2:66" x14ac:dyDescent="0.15">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113" t="s">
        <v>1</v>
      </c>
      <c r="BB287" s="114"/>
      <c r="BC287" s="114"/>
      <c r="BD287" s="114"/>
      <c r="BE287" s="114"/>
      <c r="BF287" s="114"/>
      <c r="BG287" s="114"/>
      <c r="BH287" s="114"/>
      <c r="BI287" s="114"/>
      <c r="BJ287" s="114"/>
      <c r="BK287" s="115"/>
      <c r="BL287" s="8"/>
    </row>
    <row r="288" spans="2:66" x14ac:dyDescent="0.15">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166">
        <f>BA4</f>
        <v>0</v>
      </c>
      <c r="BB288" s="122"/>
      <c r="BC288" s="122"/>
      <c r="BD288" s="122"/>
      <c r="BE288" s="122"/>
      <c r="BF288" s="122"/>
      <c r="BG288" s="122"/>
      <c r="BH288" s="122"/>
      <c r="BI288" s="120" t="str">
        <f>IF(COUNTA(C297:AX355)=0,"","-")</f>
        <v/>
      </c>
      <c r="BJ288" s="122" t="str">
        <f>IF(COUNTA(C297:AX355)=0,"",5)</f>
        <v/>
      </c>
      <c r="BK288" s="123"/>
      <c r="BL288" s="8"/>
    </row>
    <row r="289" spans="2:64" x14ac:dyDescent="0.15">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118"/>
      <c r="BB289" s="119"/>
      <c r="BC289" s="119"/>
      <c r="BD289" s="119"/>
      <c r="BE289" s="119"/>
      <c r="BF289" s="119"/>
      <c r="BG289" s="119"/>
      <c r="BH289" s="119"/>
      <c r="BI289" s="121"/>
      <c r="BJ289" s="119"/>
      <c r="BK289" s="124"/>
      <c r="BL289" s="8"/>
    </row>
    <row r="290" spans="2:64" x14ac:dyDescent="0.15">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2:64" ht="12" customHeight="1" x14ac:dyDescent="0.15">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126" t="s">
        <v>12</v>
      </c>
      <c r="AM291" s="126"/>
      <c r="AN291" s="126"/>
      <c r="AO291" s="126"/>
      <c r="AP291" s="126"/>
      <c r="AQ291" s="2"/>
      <c r="AR291" s="125" t="str">
        <f>IF($AR$10="","",($AR$10))</f>
        <v/>
      </c>
      <c r="AS291" s="125"/>
      <c r="AT291" s="125"/>
      <c r="AU291" s="125"/>
      <c r="AV291" s="125"/>
      <c r="AW291" s="125"/>
      <c r="AX291" s="125"/>
      <c r="AY291" s="125"/>
      <c r="AZ291" s="125"/>
      <c r="BA291" s="125"/>
      <c r="BB291" s="125"/>
      <c r="BC291" s="125"/>
      <c r="BD291" s="125"/>
      <c r="BE291" s="125"/>
      <c r="BF291" s="125"/>
      <c r="BG291" s="125"/>
      <c r="BH291" s="125"/>
      <c r="BI291" s="125"/>
      <c r="BJ291" s="125"/>
      <c r="BK291" s="125"/>
      <c r="BL291" s="8"/>
    </row>
    <row r="292" spans="2:64" ht="12" customHeight="1" x14ac:dyDescent="0.15">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126"/>
      <c r="AM292" s="126"/>
      <c r="AN292" s="126"/>
      <c r="AO292" s="126"/>
      <c r="AP292" s="126"/>
      <c r="AQ292" s="2"/>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8"/>
    </row>
    <row r="293" spans="2:64" ht="12" customHeight="1" x14ac:dyDescent="0.15">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126" t="s">
        <v>7</v>
      </c>
      <c r="AM293" s="126"/>
      <c r="AN293" s="126"/>
      <c r="AO293" s="126"/>
      <c r="AP293" s="126"/>
      <c r="AQ293" s="2"/>
      <c r="AR293" s="125" t="str">
        <f>IF($AR$12="","",($AR$12))</f>
        <v/>
      </c>
      <c r="AS293" s="125"/>
      <c r="AT293" s="125"/>
      <c r="AU293" s="125"/>
      <c r="AV293" s="125"/>
      <c r="AW293" s="125"/>
      <c r="AX293" s="125"/>
      <c r="AY293" s="125"/>
      <c r="AZ293" s="125"/>
      <c r="BA293" s="125"/>
      <c r="BB293" s="125"/>
      <c r="BC293" s="125"/>
      <c r="BD293" s="125"/>
      <c r="BE293" s="125"/>
      <c r="BF293" s="125"/>
      <c r="BG293" s="125"/>
      <c r="BH293" s="125"/>
      <c r="BI293" s="125"/>
      <c r="BJ293" s="125"/>
      <c r="BK293" s="125"/>
      <c r="BL293" s="8"/>
    </row>
    <row r="294" spans="2:64" ht="12" customHeight="1" x14ac:dyDescent="0.15">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126"/>
      <c r="AM294" s="126"/>
      <c r="AN294" s="126"/>
      <c r="AO294" s="126"/>
      <c r="AP294" s="126"/>
      <c r="AQ294" s="2"/>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8"/>
    </row>
    <row r="295" spans="2:64" x14ac:dyDescent="0.15">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row>
    <row r="296" spans="2:64" x14ac:dyDescent="0.15">
      <c r="B296" s="8"/>
      <c r="C296" s="108" t="s">
        <v>9</v>
      </c>
      <c r="D296" s="109"/>
      <c r="E296" s="110" t="s">
        <v>10</v>
      </c>
      <c r="F296" s="109"/>
      <c r="G296" s="110" t="s">
        <v>25</v>
      </c>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10" t="s">
        <v>17</v>
      </c>
      <c r="AP296" s="109"/>
      <c r="AQ296" s="109"/>
      <c r="AR296" s="109"/>
      <c r="AS296" s="109"/>
      <c r="AT296" s="111"/>
      <c r="AU296" s="110" t="s">
        <v>11</v>
      </c>
      <c r="AV296" s="109"/>
      <c r="AW296" s="111"/>
      <c r="AX296" s="109" t="s">
        <v>16</v>
      </c>
      <c r="AY296" s="109"/>
      <c r="AZ296" s="109"/>
      <c r="BA296" s="109"/>
      <c r="BB296" s="109"/>
      <c r="BC296" s="111"/>
      <c r="BD296" s="110" t="s">
        <v>15</v>
      </c>
      <c r="BE296" s="109"/>
      <c r="BF296" s="109"/>
      <c r="BG296" s="109"/>
      <c r="BH296" s="109"/>
      <c r="BI296" s="109"/>
      <c r="BJ296" s="109"/>
      <c r="BK296" s="112"/>
      <c r="BL296" s="8"/>
    </row>
    <row r="297" spans="2:64" x14ac:dyDescent="0.15">
      <c r="B297" s="8"/>
      <c r="C297" s="83"/>
      <c r="D297" s="84"/>
      <c r="E297" s="85"/>
      <c r="F297" s="86"/>
      <c r="G297" s="87"/>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9"/>
      <c r="AP297" s="90"/>
      <c r="AQ297" s="90"/>
      <c r="AR297" s="90"/>
      <c r="AS297" s="90"/>
      <c r="AT297" s="91"/>
      <c r="AU297" s="92"/>
      <c r="AV297" s="93"/>
      <c r="AW297" s="94"/>
      <c r="AX297" s="95"/>
      <c r="AY297" s="96"/>
      <c r="AZ297" s="96"/>
      <c r="BA297" s="96"/>
      <c r="BB297" s="96"/>
      <c r="BC297" s="97"/>
      <c r="BD297" s="101">
        <f t="shared" ref="BD297" si="112">ROUND(AO297*AX297,0)</f>
        <v>0</v>
      </c>
      <c r="BE297" s="102"/>
      <c r="BF297" s="102"/>
      <c r="BG297" s="102"/>
      <c r="BH297" s="102"/>
      <c r="BI297" s="102"/>
      <c r="BJ297" s="102"/>
      <c r="BK297" s="103"/>
      <c r="BL297" s="8"/>
    </row>
    <row r="298" spans="2:64" x14ac:dyDescent="0.15">
      <c r="B298" s="8"/>
      <c r="C298" s="15"/>
      <c r="D298" s="82"/>
      <c r="E298" s="18"/>
      <c r="F298" s="16"/>
      <c r="G298" s="21"/>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6"/>
      <c r="AP298" s="27"/>
      <c r="AQ298" s="27"/>
      <c r="AR298" s="27"/>
      <c r="AS298" s="27"/>
      <c r="AT298" s="28"/>
      <c r="AU298" s="32"/>
      <c r="AV298" s="33"/>
      <c r="AW298" s="34"/>
      <c r="AX298" s="98"/>
      <c r="AY298" s="99"/>
      <c r="AZ298" s="99"/>
      <c r="BA298" s="99"/>
      <c r="BB298" s="99"/>
      <c r="BC298" s="100"/>
      <c r="BD298" s="104"/>
      <c r="BE298" s="105"/>
      <c r="BF298" s="105"/>
      <c r="BG298" s="105"/>
      <c r="BH298" s="105"/>
      <c r="BI298" s="105"/>
      <c r="BJ298" s="105"/>
      <c r="BK298" s="106"/>
      <c r="BL298" s="8"/>
    </row>
    <row r="299" spans="2:64" x14ac:dyDescent="0.15">
      <c r="B299" s="8"/>
      <c r="C299" s="13"/>
      <c r="D299" s="81"/>
      <c r="E299" s="17"/>
      <c r="F299" s="14"/>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3"/>
      <c r="AP299" s="24"/>
      <c r="AQ299" s="24"/>
      <c r="AR299" s="24"/>
      <c r="AS299" s="24"/>
      <c r="AT299" s="25"/>
      <c r="AU299" s="30"/>
      <c r="AV299" s="30"/>
      <c r="AW299" s="30"/>
      <c r="AX299" s="35"/>
      <c r="AY299" s="36"/>
      <c r="AZ299" s="36"/>
      <c r="BA299" s="36"/>
      <c r="BB299" s="36"/>
      <c r="BC299" s="37"/>
      <c r="BD299" s="42">
        <f t="shared" ref="BD299" si="113">ROUND(AO299*AX299,0)</f>
        <v>0</v>
      </c>
      <c r="BE299" s="42"/>
      <c r="BF299" s="42"/>
      <c r="BG299" s="42"/>
      <c r="BH299" s="42"/>
      <c r="BI299" s="42"/>
      <c r="BJ299" s="42"/>
      <c r="BK299" s="43"/>
      <c r="BL299" s="8"/>
    </row>
    <row r="300" spans="2:64" x14ac:dyDescent="0.15">
      <c r="B300" s="8"/>
      <c r="C300" s="15"/>
      <c r="D300" s="82"/>
      <c r="E300" s="18"/>
      <c r="F300" s="16"/>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6"/>
      <c r="AP300" s="27"/>
      <c r="AQ300" s="27"/>
      <c r="AR300" s="27"/>
      <c r="AS300" s="27"/>
      <c r="AT300" s="28"/>
      <c r="AU300" s="33"/>
      <c r="AV300" s="33"/>
      <c r="AW300" s="33"/>
      <c r="AX300" s="38"/>
      <c r="AY300" s="39"/>
      <c r="AZ300" s="39"/>
      <c r="BA300" s="39"/>
      <c r="BB300" s="39"/>
      <c r="BC300" s="40"/>
      <c r="BD300" s="45"/>
      <c r="BE300" s="45"/>
      <c r="BF300" s="45"/>
      <c r="BG300" s="45"/>
      <c r="BH300" s="45"/>
      <c r="BI300" s="45"/>
      <c r="BJ300" s="45"/>
      <c r="BK300" s="46"/>
      <c r="BL300" s="8"/>
    </row>
    <row r="301" spans="2:64" x14ac:dyDescent="0.15">
      <c r="B301" s="8"/>
      <c r="C301" s="13"/>
      <c r="D301" s="81"/>
      <c r="E301" s="17"/>
      <c r="F301" s="14"/>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3"/>
      <c r="AP301" s="24"/>
      <c r="AQ301" s="24"/>
      <c r="AR301" s="24"/>
      <c r="AS301" s="24"/>
      <c r="AT301" s="25"/>
      <c r="AU301" s="30"/>
      <c r="AV301" s="30"/>
      <c r="AW301" s="30"/>
      <c r="AX301" s="35"/>
      <c r="AY301" s="36"/>
      <c r="AZ301" s="36"/>
      <c r="BA301" s="36"/>
      <c r="BB301" s="36"/>
      <c r="BC301" s="37"/>
      <c r="BD301" s="42">
        <f t="shared" ref="BD301" si="114">ROUND(AO301*AX301,0)</f>
        <v>0</v>
      </c>
      <c r="BE301" s="42"/>
      <c r="BF301" s="42"/>
      <c r="BG301" s="42"/>
      <c r="BH301" s="42"/>
      <c r="BI301" s="42"/>
      <c r="BJ301" s="42"/>
      <c r="BK301" s="43"/>
      <c r="BL301" s="8"/>
    </row>
    <row r="302" spans="2:64" x14ac:dyDescent="0.15">
      <c r="B302" s="8"/>
      <c r="C302" s="15"/>
      <c r="D302" s="82"/>
      <c r="E302" s="18"/>
      <c r="F302" s="16"/>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6"/>
      <c r="AP302" s="27"/>
      <c r="AQ302" s="27"/>
      <c r="AR302" s="27"/>
      <c r="AS302" s="27"/>
      <c r="AT302" s="28"/>
      <c r="AU302" s="33"/>
      <c r="AV302" s="33"/>
      <c r="AW302" s="33"/>
      <c r="AX302" s="38"/>
      <c r="AY302" s="39"/>
      <c r="AZ302" s="39"/>
      <c r="BA302" s="39"/>
      <c r="BB302" s="39"/>
      <c r="BC302" s="40"/>
      <c r="BD302" s="45"/>
      <c r="BE302" s="45"/>
      <c r="BF302" s="45"/>
      <c r="BG302" s="45"/>
      <c r="BH302" s="45"/>
      <c r="BI302" s="45"/>
      <c r="BJ302" s="45"/>
      <c r="BK302" s="46"/>
      <c r="BL302" s="8"/>
    </row>
    <row r="303" spans="2:64" x14ac:dyDescent="0.15">
      <c r="B303" s="8"/>
      <c r="C303" s="13"/>
      <c r="D303" s="81"/>
      <c r="E303" s="17"/>
      <c r="F303" s="14"/>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3"/>
      <c r="AP303" s="24"/>
      <c r="AQ303" s="24"/>
      <c r="AR303" s="24"/>
      <c r="AS303" s="24"/>
      <c r="AT303" s="25"/>
      <c r="AU303" s="30"/>
      <c r="AV303" s="30"/>
      <c r="AW303" s="30"/>
      <c r="AX303" s="35"/>
      <c r="AY303" s="36"/>
      <c r="AZ303" s="36"/>
      <c r="BA303" s="36"/>
      <c r="BB303" s="36"/>
      <c r="BC303" s="37"/>
      <c r="BD303" s="42">
        <f t="shared" ref="BD303" si="115">ROUND(AO303*AX303,0)</f>
        <v>0</v>
      </c>
      <c r="BE303" s="42"/>
      <c r="BF303" s="42"/>
      <c r="BG303" s="42"/>
      <c r="BH303" s="42"/>
      <c r="BI303" s="42"/>
      <c r="BJ303" s="42"/>
      <c r="BK303" s="43"/>
      <c r="BL303" s="8"/>
    </row>
    <row r="304" spans="2:64" x14ac:dyDescent="0.15">
      <c r="B304" s="8"/>
      <c r="C304" s="15"/>
      <c r="D304" s="82"/>
      <c r="E304" s="18"/>
      <c r="F304" s="16"/>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6"/>
      <c r="AP304" s="27"/>
      <c r="AQ304" s="27"/>
      <c r="AR304" s="27"/>
      <c r="AS304" s="27"/>
      <c r="AT304" s="28"/>
      <c r="AU304" s="33"/>
      <c r="AV304" s="33"/>
      <c r="AW304" s="33"/>
      <c r="AX304" s="38"/>
      <c r="AY304" s="39"/>
      <c r="AZ304" s="39"/>
      <c r="BA304" s="39"/>
      <c r="BB304" s="39"/>
      <c r="BC304" s="40"/>
      <c r="BD304" s="45"/>
      <c r="BE304" s="45"/>
      <c r="BF304" s="45"/>
      <c r="BG304" s="45"/>
      <c r="BH304" s="45"/>
      <c r="BI304" s="45"/>
      <c r="BJ304" s="45"/>
      <c r="BK304" s="46"/>
      <c r="BL304" s="8"/>
    </row>
    <row r="305" spans="2:64" x14ac:dyDescent="0.15">
      <c r="B305" s="8"/>
      <c r="C305" s="13"/>
      <c r="D305" s="81"/>
      <c r="E305" s="17"/>
      <c r="F305" s="14"/>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3"/>
      <c r="AP305" s="24"/>
      <c r="AQ305" s="24"/>
      <c r="AR305" s="24"/>
      <c r="AS305" s="24"/>
      <c r="AT305" s="25"/>
      <c r="AU305" s="30"/>
      <c r="AV305" s="30"/>
      <c r="AW305" s="30"/>
      <c r="AX305" s="35"/>
      <c r="AY305" s="36"/>
      <c r="AZ305" s="36"/>
      <c r="BA305" s="36"/>
      <c r="BB305" s="36"/>
      <c r="BC305" s="37"/>
      <c r="BD305" s="42">
        <f t="shared" ref="BD305" si="116">ROUND(AO305*AX305,0)</f>
        <v>0</v>
      </c>
      <c r="BE305" s="42"/>
      <c r="BF305" s="42"/>
      <c r="BG305" s="42"/>
      <c r="BH305" s="42"/>
      <c r="BI305" s="42"/>
      <c r="BJ305" s="42"/>
      <c r="BK305" s="43"/>
      <c r="BL305" s="8"/>
    </row>
    <row r="306" spans="2:64" x14ac:dyDescent="0.15">
      <c r="B306" s="8"/>
      <c r="C306" s="15"/>
      <c r="D306" s="82"/>
      <c r="E306" s="18"/>
      <c r="F306" s="16"/>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6"/>
      <c r="AP306" s="27"/>
      <c r="AQ306" s="27"/>
      <c r="AR306" s="27"/>
      <c r="AS306" s="27"/>
      <c r="AT306" s="28"/>
      <c r="AU306" s="33"/>
      <c r="AV306" s="33"/>
      <c r="AW306" s="33"/>
      <c r="AX306" s="38"/>
      <c r="AY306" s="39"/>
      <c r="AZ306" s="39"/>
      <c r="BA306" s="39"/>
      <c r="BB306" s="39"/>
      <c r="BC306" s="40"/>
      <c r="BD306" s="45"/>
      <c r="BE306" s="45"/>
      <c r="BF306" s="45"/>
      <c r="BG306" s="45"/>
      <c r="BH306" s="45"/>
      <c r="BI306" s="45"/>
      <c r="BJ306" s="45"/>
      <c r="BK306" s="46"/>
      <c r="BL306" s="8"/>
    </row>
    <row r="307" spans="2:64" x14ac:dyDescent="0.15">
      <c r="B307" s="8"/>
      <c r="C307" s="13"/>
      <c r="D307" s="81"/>
      <c r="E307" s="17"/>
      <c r="F307" s="14"/>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3"/>
      <c r="AP307" s="24"/>
      <c r="AQ307" s="24"/>
      <c r="AR307" s="24"/>
      <c r="AS307" s="24"/>
      <c r="AT307" s="25"/>
      <c r="AU307" s="30"/>
      <c r="AV307" s="30"/>
      <c r="AW307" s="30"/>
      <c r="AX307" s="35"/>
      <c r="AY307" s="36"/>
      <c r="AZ307" s="36"/>
      <c r="BA307" s="36"/>
      <c r="BB307" s="36"/>
      <c r="BC307" s="37"/>
      <c r="BD307" s="42">
        <f t="shared" ref="BD307" si="117">ROUND(AO307*AX307,0)</f>
        <v>0</v>
      </c>
      <c r="BE307" s="42"/>
      <c r="BF307" s="42"/>
      <c r="BG307" s="42"/>
      <c r="BH307" s="42"/>
      <c r="BI307" s="42"/>
      <c r="BJ307" s="42"/>
      <c r="BK307" s="43"/>
      <c r="BL307" s="8"/>
    </row>
    <row r="308" spans="2:64" x14ac:dyDescent="0.15">
      <c r="B308" s="8"/>
      <c r="C308" s="15"/>
      <c r="D308" s="82"/>
      <c r="E308" s="18"/>
      <c r="F308" s="16"/>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6"/>
      <c r="AP308" s="27"/>
      <c r="AQ308" s="27"/>
      <c r="AR308" s="27"/>
      <c r="AS308" s="27"/>
      <c r="AT308" s="28"/>
      <c r="AU308" s="33"/>
      <c r="AV308" s="33"/>
      <c r="AW308" s="33"/>
      <c r="AX308" s="38"/>
      <c r="AY308" s="39"/>
      <c r="AZ308" s="39"/>
      <c r="BA308" s="39"/>
      <c r="BB308" s="39"/>
      <c r="BC308" s="40"/>
      <c r="BD308" s="45"/>
      <c r="BE308" s="45"/>
      <c r="BF308" s="45"/>
      <c r="BG308" s="45"/>
      <c r="BH308" s="45"/>
      <c r="BI308" s="45"/>
      <c r="BJ308" s="45"/>
      <c r="BK308" s="46"/>
      <c r="BL308" s="8"/>
    </row>
    <row r="309" spans="2:64" x14ac:dyDescent="0.15">
      <c r="B309" s="8"/>
      <c r="C309" s="13"/>
      <c r="D309" s="81"/>
      <c r="E309" s="17"/>
      <c r="F309" s="14"/>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3"/>
      <c r="AP309" s="24"/>
      <c r="AQ309" s="24"/>
      <c r="AR309" s="24"/>
      <c r="AS309" s="24"/>
      <c r="AT309" s="25"/>
      <c r="AU309" s="30"/>
      <c r="AV309" s="30"/>
      <c r="AW309" s="30"/>
      <c r="AX309" s="35"/>
      <c r="AY309" s="36"/>
      <c r="AZ309" s="36"/>
      <c r="BA309" s="36"/>
      <c r="BB309" s="36"/>
      <c r="BC309" s="37"/>
      <c r="BD309" s="42">
        <f t="shared" ref="BD309" si="118">ROUND(AO309*AX309,0)</f>
        <v>0</v>
      </c>
      <c r="BE309" s="42"/>
      <c r="BF309" s="42"/>
      <c r="BG309" s="42"/>
      <c r="BH309" s="42"/>
      <c r="BI309" s="42"/>
      <c r="BJ309" s="42"/>
      <c r="BK309" s="43"/>
      <c r="BL309" s="8"/>
    </row>
    <row r="310" spans="2:64" x14ac:dyDescent="0.15">
      <c r="B310" s="8"/>
      <c r="C310" s="15"/>
      <c r="D310" s="82"/>
      <c r="E310" s="18"/>
      <c r="F310" s="16"/>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6"/>
      <c r="AP310" s="27"/>
      <c r="AQ310" s="27"/>
      <c r="AR310" s="27"/>
      <c r="AS310" s="27"/>
      <c r="AT310" s="28"/>
      <c r="AU310" s="33"/>
      <c r="AV310" s="33"/>
      <c r="AW310" s="33"/>
      <c r="AX310" s="38"/>
      <c r="AY310" s="39"/>
      <c r="AZ310" s="39"/>
      <c r="BA310" s="39"/>
      <c r="BB310" s="39"/>
      <c r="BC310" s="40"/>
      <c r="BD310" s="45"/>
      <c r="BE310" s="45"/>
      <c r="BF310" s="45"/>
      <c r="BG310" s="45"/>
      <c r="BH310" s="45"/>
      <c r="BI310" s="45"/>
      <c r="BJ310" s="45"/>
      <c r="BK310" s="46"/>
      <c r="BL310" s="8"/>
    </row>
    <row r="311" spans="2:64" x14ac:dyDescent="0.15">
      <c r="B311" s="8"/>
      <c r="C311" s="13"/>
      <c r="D311" s="81"/>
      <c r="E311" s="17"/>
      <c r="F311" s="14"/>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3"/>
      <c r="AP311" s="24"/>
      <c r="AQ311" s="24"/>
      <c r="AR311" s="24"/>
      <c r="AS311" s="24"/>
      <c r="AT311" s="25"/>
      <c r="AU311" s="30"/>
      <c r="AV311" s="30"/>
      <c r="AW311" s="30"/>
      <c r="AX311" s="35"/>
      <c r="AY311" s="36"/>
      <c r="AZ311" s="36"/>
      <c r="BA311" s="36"/>
      <c r="BB311" s="36"/>
      <c r="BC311" s="37"/>
      <c r="BD311" s="42">
        <f t="shared" ref="BD311" si="119">ROUND(AO311*AX311,0)</f>
        <v>0</v>
      </c>
      <c r="BE311" s="42"/>
      <c r="BF311" s="42"/>
      <c r="BG311" s="42"/>
      <c r="BH311" s="42"/>
      <c r="BI311" s="42"/>
      <c r="BJ311" s="42"/>
      <c r="BK311" s="43"/>
      <c r="BL311" s="8"/>
    </row>
    <row r="312" spans="2:64" x14ac:dyDescent="0.15">
      <c r="B312" s="8"/>
      <c r="C312" s="15"/>
      <c r="D312" s="82"/>
      <c r="E312" s="18"/>
      <c r="F312" s="16"/>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6"/>
      <c r="AP312" s="27"/>
      <c r="AQ312" s="27"/>
      <c r="AR312" s="27"/>
      <c r="AS312" s="27"/>
      <c r="AT312" s="28"/>
      <c r="AU312" s="33"/>
      <c r="AV312" s="33"/>
      <c r="AW312" s="33"/>
      <c r="AX312" s="38"/>
      <c r="AY312" s="39"/>
      <c r="AZ312" s="39"/>
      <c r="BA312" s="39"/>
      <c r="BB312" s="39"/>
      <c r="BC312" s="40"/>
      <c r="BD312" s="45"/>
      <c r="BE312" s="45"/>
      <c r="BF312" s="45"/>
      <c r="BG312" s="45"/>
      <c r="BH312" s="45"/>
      <c r="BI312" s="45"/>
      <c r="BJ312" s="45"/>
      <c r="BK312" s="46"/>
      <c r="BL312" s="8"/>
    </row>
    <row r="313" spans="2:64" x14ac:dyDescent="0.15">
      <c r="B313" s="8"/>
      <c r="C313" s="13"/>
      <c r="D313" s="81"/>
      <c r="E313" s="17"/>
      <c r="F313" s="14"/>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3"/>
      <c r="AP313" s="24"/>
      <c r="AQ313" s="24"/>
      <c r="AR313" s="24"/>
      <c r="AS313" s="24"/>
      <c r="AT313" s="25"/>
      <c r="AU313" s="30"/>
      <c r="AV313" s="30"/>
      <c r="AW313" s="30"/>
      <c r="AX313" s="35"/>
      <c r="AY313" s="36"/>
      <c r="AZ313" s="36"/>
      <c r="BA313" s="36"/>
      <c r="BB313" s="36"/>
      <c r="BC313" s="37"/>
      <c r="BD313" s="42">
        <f t="shared" ref="BD313" si="120">ROUND(AO313*AX313,0)</f>
        <v>0</v>
      </c>
      <c r="BE313" s="42"/>
      <c r="BF313" s="42"/>
      <c r="BG313" s="42"/>
      <c r="BH313" s="42"/>
      <c r="BI313" s="42"/>
      <c r="BJ313" s="42"/>
      <c r="BK313" s="43"/>
      <c r="BL313" s="8"/>
    </row>
    <row r="314" spans="2:64" x14ac:dyDescent="0.15">
      <c r="B314" s="8"/>
      <c r="C314" s="15"/>
      <c r="D314" s="82"/>
      <c r="E314" s="18"/>
      <c r="F314" s="16"/>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6"/>
      <c r="AP314" s="27"/>
      <c r="AQ314" s="27"/>
      <c r="AR314" s="27"/>
      <c r="AS314" s="27"/>
      <c r="AT314" s="28"/>
      <c r="AU314" s="33"/>
      <c r="AV314" s="33"/>
      <c r="AW314" s="33"/>
      <c r="AX314" s="38"/>
      <c r="AY314" s="39"/>
      <c r="AZ314" s="39"/>
      <c r="BA314" s="39"/>
      <c r="BB314" s="39"/>
      <c r="BC314" s="40"/>
      <c r="BD314" s="45"/>
      <c r="BE314" s="45"/>
      <c r="BF314" s="45"/>
      <c r="BG314" s="45"/>
      <c r="BH314" s="45"/>
      <c r="BI314" s="45"/>
      <c r="BJ314" s="45"/>
      <c r="BK314" s="46"/>
      <c r="BL314" s="8"/>
    </row>
    <row r="315" spans="2:64" x14ac:dyDescent="0.15">
      <c r="B315" s="8"/>
      <c r="C315" s="13"/>
      <c r="D315" s="81"/>
      <c r="E315" s="17"/>
      <c r="F315" s="14"/>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3"/>
      <c r="AP315" s="24"/>
      <c r="AQ315" s="24"/>
      <c r="AR315" s="24"/>
      <c r="AS315" s="24"/>
      <c r="AT315" s="25"/>
      <c r="AU315" s="30"/>
      <c r="AV315" s="30"/>
      <c r="AW315" s="30"/>
      <c r="AX315" s="35"/>
      <c r="AY315" s="36"/>
      <c r="AZ315" s="36"/>
      <c r="BA315" s="36"/>
      <c r="BB315" s="36"/>
      <c r="BC315" s="37"/>
      <c r="BD315" s="42">
        <f t="shared" ref="BD315" si="121">ROUND(AO315*AX315,0)</f>
        <v>0</v>
      </c>
      <c r="BE315" s="42"/>
      <c r="BF315" s="42"/>
      <c r="BG315" s="42"/>
      <c r="BH315" s="42"/>
      <c r="BI315" s="42"/>
      <c r="BJ315" s="42"/>
      <c r="BK315" s="43"/>
      <c r="BL315" s="8"/>
    </row>
    <row r="316" spans="2:64" x14ac:dyDescent="0.15">
      <c r="B316" s="8"/>
      <c r="C316" s="15"/>
      <c r="D316" s="82"/>
      <c r="E316" s="18"/>
      <c r="F316" s="16"/>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6"/>
      <c r="AP316" s="27"/>
      <c r="AQ316" s="27"/>
      <c r="AR316" s="27"/>
      <c r="AS316" s="27"/>
      <c r="AT316" s="28"/>
      <c r="AU316" s="33"/>
      <c r="AV316" s="33"/>
      <c r="AW316" s="33"/>
      <c r="AX316" s="38"/>
      <c r="AY316" s="39"/>
      <c r="AZ316" s="39"/>
      <c r="BA316" s="39"/>
      <c r="BB316" s="39"/>
      <c r="BC316" s="40"/>
      <c r="BD316" s="45"/>
      <c r="BE316" s="45"/>
      <c r="BF316" s="45"/>
      <c r="BG316" s="45"/>
      <c r="BH316" s="45"/>
      <c r="BI316" s="45"/>
      <c r="BJ316" s="45"/>
      <c r="BK316" s="46"/>
      <c r="BL316" s="8"/>
    </row>
    <row r="317" spans="2:64" x14ac:dyDescent="0.15">
      <c r="B317" s="8"/>
      <c r="C317" s="13"/>
      <c r="D317" s="81"/>
      <c r="E317" s="17"/>
      <c r="F317" s="14"/>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3"/>
      <c r="AP317" s="24"/>
      <c r="AQ317" s="24"/>
      <c r="AR317" s="24"/>
      <c r="AS317" s="24"/>
      <c r="AT317" s="25"/>
      <c r="AU317" s="30"/>
      <c r="AV317" s="30"/>
      <c r="AW317" s="30"/>
      <c r="AX317" s="35"/>
      <c r="AY317" s="36"/>
      <c r="AZ317" s="36"/>
      <c r="BA317" s="36"/>
      <c r="BB317" s="36"/>
      <c r="BC317" s="37"/>
      <c r="BD317" s="42">
        <f t="shared" ref="BD317" si="122">ROUND(AO317*AX317,0)</f>
        <v>0</v>
      </c>
      <c r="BE317" s="42"/>
      <c r="BF317" s="42"/>
      <c r="BG317" s="42"/>
      <c r="BH317" s="42"/>
      <c r="BI317" s="42"/>
      <c r="BJ317" s="42"/>
      <c r="BK317" s="43"/>
      <c r="BL317" s="8"/>
    </row>
    <row r="318" spans="2:64" x14ac:dyDescent="0.15">
      <c r="B318" s="8"/>
      <c r="C318" s="15"/>
      <c r="D318" s="82"/>
      <c r="E318" s="18"/>
      <c r="F318" s="16"/>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6"/>
      <c r="AP318" s="27"/>
      <c r="AQ318" s="27"/>
      <c r="AR318" s="27"/>
      <c r="AS318" s="27"/>
      <c r="AT318" s="28"/>
      <c r="AU318" s="33"/>
      <c r="AV318" s="33"/>
      <c r="AW318" s="33"/>
      <c r="AX318" s="38"/>
      <c r="AY318" s="39"/>
      <c r="AZ318" s="39"/>
      <c r="BA318" s="39"/>
      <c r="BB318" s="39"/>
      <c r="BC318" s="40"/>
      <c r="BD318" s="45"/>
      <c r="BE318" s="45"/>
      <c r="BF318" s="45"/>
      <c r="BG318" s="45"/>
      <c r="BH318" s="45"/>
      <c r="BI318" s="45"/>
      <c r="BJ318" s="45"/>
      <c r="BK318" s="46"/>
      <c r="BL318" s="8"/>
    </row>
    <row r="319" spans="2:64" x14ac:dyDescent="0.15">
      <c r="B319" s="8"/>
      <c r="C319" s="13"/>
      <c r="D319" s="81"/>
      <c r="E319" s="17"/>
      <c r="F319" s="14"/>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3"/>
      <c r="AP319" s="24"/>
      <c r="AQ319" s="24"/>
      <c r="AR319" s="24"/>
      <c r="AS319" s="24"/>
      <c r="AT319" s="25"/>
      <c r="AU319" s="30"/>
      <c r="AV319" s="30"/>
      <c r="AW319" s="30"/>
      <c r="AX319" s="35"/>
      <c r="AY319" s="36"/>
      <c r="AZ319" s="36"/>
      <c r="BA319" s="36"/>
      <c r="BB319" s="36"/>
      <c r="BC319" s="37"/>
      <c r="BD319" s="42">
        <f t="shared" ref="BD319" si="123">ROUND(AO319*AX319,0)</f>
        <v>0</v>
      </c>
      <c r="BE319" s="42"/>
      <c r="BF319" s="42"/>
      <c r="BG319" s="42"/>
      <c r="BH319" s="42"/>
      <c r="BI319" s="42"/>
      <c r="BJ319" s="42"/>
      <c r="BK319" s="43"/>
      <c r="BL319" s="8"/>
    </row>
    <row r="320" spans="2:64" x14ac:dyDescent="0.15">
      <c r="B320" s="8"/>
      <c r="C320" s="15"/>
      <c r="D320" s="82"/>
      <c r="E320" s="18"/>
      <c r="F320" s="16"/>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6"/>
      <c r="AP320" s="27"/>
      <c r="AQ320" s="27"/>
      <c r="AR320" s="27"/>
      <c r="AS320" s="27"/>
      <c r="AT320" s="28"/>
      <c r="AU320" s="33"/>
      <c r="AV320" s="33"/>
      <c r="AW320" s="33"/>
      <c r="AX320" s="38"/>
      <c r="AY320" s="39"/>
      <c r="AZ320" s="39"/>
      <c r="BA320" s="39"/>
      <c r="BB320" s="39"/>
      <c r="BC320" s="40"/>
      <c r="BD320" s="45"/>
      <c r="BE320" s="45"/>
      <c r="BF320" s="45"/>
      <c r="BG320" s="45"/>
      <c r="BH320" s="45"/>
      <c r="BI320" s="45"/>
      <c r="BJ320" s="45"/>
      <c r="BK320" s="46"/>
      <c r="BL320" s="8"/>
    </row>
    <row r="321" spans="2:64" x14ac:dyDescent="0.15">
      <c r="B321" s="8"/>
      <c r="C321" s="13"/>
      <c r="D321" s="81"/>
      <c r="E321" s="17"/>
      <c r="F321" s="14"/>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3"/>
      <c r="AP321" s="24"/>
      <c r="AQ321" s="24"/>
      <c r="AR321" s="24"/>
      <c r="AS321" s="24"/>
      <c r="AT321" s="25"/>
      <c r="AU321" s="30"/>
      <c r="AV321" s="30"/>
      <c r="AW321" s="30"/>
      <c r="AX321" s="35"/>
      <c r="AY321" s="36"/>
      <c r="AZ321" s="36"/>
      <c r="BA321" s="36"/>
      <c r="BB321" s="36"/>
      <c r="BC321" s="37"/>
      <c r="BD321" s="42">
        <f t="shared" ref="BD321" si="124">ROUND(AO321*AX321,0)</f>
        <v>0</v>
      </c>
      <c r="BE321" s="42"/>
      <c r="BF321" s="42"/>
      <c r="BG321" s="42"/>
      <c r="BH321" s="42"/>
      <c r="BI321" s="42"/>
      <c r="BJ321" s="42"/>
      <c r="BK321" s="43"/>
      <c r="BL321" s="8"/>
    </row>
    <row r="322" spans="2:64" x14ac:dyDescent="0.15">
      <c r="B322" s="8"/>
      <c r="C322" s="15"/>
      <c r="D322" s="82"/>
      <c r="E322" s="18"/>
      <c r="F322" s="16"/>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6"/>
      <c r="AP322" s="27"/>
      <c r="AQ322" s="27"/>
      <c r="AR322" s="27"/>
      <c r="AS322" s="27"/>
      <c r="AT322" s="28"/>
      <c r="AU322" s="33"/>
      <c r="AV322" s="33"/>
      <c r="AW322" s="33"/>
      <c r="AX322" s="38"/>
      <c r="AY322" s="39"/>
      <c r="AZ322" s="39"/>
      <c r="BA322" s="39"/>
      <c r="BB322" s="39"/>
      <c r="BC322" s="40"/>
      <c r="BD322" s="45"/>
      <c r="BE322" s="45"/>
      <c r="BF322" s="45"/>
      <c r="BG322" s="45"/>
      <c r="BH322" s="45"/>
      <c r="BI322" s="45"/>
      <c r="BJ322" s="45"/>
      <c r="BK322" s="46"/>
      <c r="BL322" s="8"/>
    </row>
    <row r="323" spans="2:64" x14ac:dyDescent="0.15">
      <c r="B323" s="8"/>
      <c r="C323" s="13"/>
      <c r="D323" s="81"/>
      <c r="E323" s="17"/>
      <c r="F323" s="14"/>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3"/>
      <c r="AP323" s="24"/>
      <c r="AQ323" s="24"/>
      <c r="AR323" s="24"/>
      <c r="AS323" s="24"/>
      <c r="AT323" s="25"/>
      <c r="AU323" s="30"/>
      <c r="AV323" s="30"/>
      <c r="AW323" s="30"/>
      <c r="AX323" s="35"/>
      <c r="AY323" s="36"/>
      <c r="AZ323" s="36"/>
      <c r="BA323" s="36"/>
      <c r="BB323" s="36"/>
      <c r="BC323" s="37"/>
      <c r="BD323" s="42">
        <f t="shared" ref="BD323" si="125">ROUND(AO323*AX323,0)</f>
        <v>0</v>
      </c>
      <c r="BE323" s="42"/>
      <c r="BF323" s="42"/>
      <c r="BG323" s="42"/>
      <c r="BH323" s="42"/>
      <c r="BI323" s="42"/>
      <c r="BJ323" s="42"/>
      <c r="BK323" s="43"/>
      <c r="BL323" s="8"/>
    </row>
    <row r="324" spans="2:64" x14ac:dyDescent="0.15">
      <c r="B324" s="8"/>
      <c r="C324" s="15"/>
      <c r="D324" s="82"/>
      <c r="E324" s="18"/>
      <c r="F324" s="16"/>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6"/>
      <c r="AP324" s="27"/>
      <c r="AQ324" s="27"/>
      <c r="AR324" s="27"/>
      <c r="AS324" s="27"/>
      <c r="AT324" s="28"/>
      <c r="AU324" s="33"/>
      <c r="AV324" s="33"/>
      <c r="AW324" s="33"/>
      <c r="AX324" s="38"/>
      <c r="AY324" s="39"/>
      <c r="AZ324" s="39"/>
      <c r="BA324" s="39"/>
      <c r="BB324" s="39"/>
      <c r="BC324" s="40"/>
      <c r="BD324" s="45"/>
      <c r="BE324" s="45"/>
      <c r="BF324" s="45"/>
      <c r="BG324" s="45"/>
      <c r="BH324" s="45"/>
      <c r="BI324" s="45"/>
      <c r="BJ324" s="45"/>
      <c r="BK324" s="46"/>
      <c r="BL324" s="8"/>
    </row>
    <row r="325" spans="2:64" x14ac:dyDescent="0.15">
      <c r="B325" s="8"/>
      <c r="C325" s="13"/>
      <c r="D325" s="81"/>
      <c r="E325" s="17"/>
      <c r="F325" s="14"/>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3"/>
      <c r="AP325" s="24"/>
      <c r="AQ325" s="24"/>
      <c r="AR325" s="24"/>
      <c r="AS325" s="24"/>
      <c r="AT325" s="25"/>
      <c r="AU325" s="30"/>
      <c r="AV325" s="30"/>
      <c r="AW325" s="30"/>
      <c r="AX325" s="35"/>
      <c r="AY325" s="36"/>
      <c r="AZ325" s="36"/>
      <c r="BA325" s="36"/>
      <c r="BB325" s="36"/>
      <c r="BC325" s="37"/>
      <c r="BD325" s="42">
        <f t="shared" ref="BD325" si="126">ROUND(AO325*AX325,0)</f>
        <v>0</v>
      </c>
      <c r="BE325" s="42"/>
      <c r="BF325" s="42"/>
      <c r="BG325" s="42"/>
      <c r="BH325" s="42"/>
      <c r="BI325" s="42"/>
      <c r="BJ325" s="42"/>
      <c r="BK325" s="43"/>
      <c r="BL325" s="8"/>
    </row>
    <row r="326" spans="2:64" x14ac:dyDescent="0.15">
      <c r="B326" s="8"/>
      <c r="C326" s="15"/>
      <c r="D326" s="82"/>
      <c r="E326" s="18"/>
      <c r="F326" s="16"/>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6"/>
      <c r="AP326" s="27"/>
      <c r="AQ326" s="27"/>
      <c r="AR326" s="27"/>
      <c r="AS326" s="27"/>
      <c r="AT326" s="28"/>
      <c r="AU326" s="33"/>
      <c r="AV326" s="33"/>
      <c r="AW326" s="33"/>
      <c r="AX326" s="38"/>
      <c r="AY326" s="39"/>
      <c r="AZ326" s="39"/>
      <c r="BA326" s="39"/>
      <c r="BB326" s="39"/>
      <c r="BC326" s="40"/>
      <c r="BD326" s="45"/>
      <c r="BE326" s="45"/>
      <c r="BF326" s="45"/>
      <c r="BG326" s="45"/>
      <c r="BH326" s="45"/>
      <c r="BI326" s="45"/>
      <c r="BJ326" s="45"/>
      <c r="BK326" s="46"/>
      <c r="BL326" s="8"/>
    </row>
    <row r="327" spans="2:64" x14ac:dyDescent="0.15">
      <c r="B327" s="8"/>
      <c r="C327" s="13"/>
      <c r="D327" s="81"/>
      <c r="E327" s="17"/>
      <c r="F327" s="14"/>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3"/>
      <c r="AP327" s="24"/>
      <c r="AQ327" s="24"/>
      <c r="AR327" s="24"/>
      <c r="AS327" s="24"/>
      <c r="AT327" s="25"/>
      <c r="AU327" s="30"/>
      <c r="AV327" s="30"/>
      <c r="AW327" s="30"/>
      <c r="AX327" s="35"/>
      <c r="AY327" s="36"/>
      <c r="AZ327" s="36"/>
      <c r="BA327" s="36"/>
      <c r="BB327" s="36"/>
      <c r="BC327" s="37"/>
      <c r="BD327" s="42">
        <f t="shared" ref="BD327" si="127">ROUND(AO327*AX327,0)</f>
        <v>0</v>
      </c>
      <c r="BE327" s="42"/>
      <c r="BF327" s="42"/>
      <c r="BG327" s="42"/>
      <c r="BH327" s="42"/>
      <c r="BI327" s="42"/>
      <c r="BJ327" s="42"/>
      <c r="BK327" s="43"/>
      <c r="BL327" s="8"/>
    </row>
    <row r="328" spans="2:64" x14ac:dyDescent="0.15">
      <c r="B328" s="8"/>
      <c r="C328" s="15"/>
      <c r="D328" s="82"/>
      <c r="E328" s="18"/>
      <c r="F328" s="16"/>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6"/>
      <c r="AP328" s="27"/>
      <c r="AQ328" s="27"/>
      <c r="AR328" s="27"/>
      <c r="AS328" s="27"/>
      <c r="AT328" s="28"/>
      <c r="AU328" s="33"/>
      <c r="AV328" s="33"/>
      <c r="AW328" s="33"/>
      <c r="AX328" s="38"/>
      <c r="AY328" s="39"/>
      <c r="AZ328" s="39"/>
      <c r="BA328" s="39"/>
      <c r="BB328" s="39"/>
      <c r="BC328" s="40"/>
      <c r="BD328" s="45"/>
      <c r="BE328" s="45"/>
      <c r="BF328" s="45"/>
      <c r="BG328" s="45"/>
      <c r="BH328" s="45"/>
      <c r="BI328" s="45"/>
      <c r="BJ328" s="45"/>
      <c r="BK328" s="46"/>
      <c r="BL328" s="8"/>
    </row>
    <row r="329" spans="2:64" x14ac:dyDescent="0.15">
      <c r="B329" s="8"/>
      <c r="C329" s="13"/>
      <c r="D329" s="81"/>
      <c r="E329" s="17"/>
      <c r="F329" s="14"/>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3"/>
      <c r="AP329" s="24"/>
      <c r="AQ329" s="24"/>
      <c r="AR329" s="24"/>
      <c r="AS329" s="24"/>
      <c r="AT329" s="25"/>
      <c r="AU329" s="30"/>
      <c r="AV329" s="30"/>
      <c r="AW329" s="30"/>
      <c r="AX329" s="35"/>
      <c r="AY329" s="36"/>
      <c r="AZ329" s="36"/>
      <c r="BA329" s="36"/>
      <c r="BB329" s="36"/>
      <c r="BC329" s="37"/>
      <c r="BD329" s="42">
        <f t="shared" ref="BD329" si="128">ROUND(AO329*AX329,0)</f>
        <v>0</v>
      </c>
      <c r="BE329" s="42"/>
      <c r="BF329" s="42"/>
      <c r="BG329" s="42"/>
      <c r="BH329" s="42"/>
      <c r="BI329" s="42"/>
      <c r="BJ329" s="42"/>
      <c r="BK329" s="43"/>
      <c r="BL329" s="8"/>
    </row>
    <row r="330" spans="2:64" x14ac:dyDescent="0.15">
      <c r="B330" s="8"/>
      <c r="C330" s="15"/>
      <c r="D330" s="82"/>
      <c r="E330" s="18"/>
      <c r="F330" s="16"/>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6"/>
      <c r="AP330" s="27"/>
      <c r="AQ330" s="27"/>
      <c r="AR330" s="27"/>
      <c r="AS330" s="27"/>
      <c r="AT330" s="28"/>
      <c r="AU330" s="33"/>
      <c r="AV330" s="33"/>
      <c r="AW330" s="33"/>
      <c r="AX330" s="38"/>
      <c r="AY330" s="39"/>
      <c r="AZ330" s="39"/>
      <c r="BA330" s="39"/>
      <c r="BB330" s="39"/>
      <c r="BC330" s="40"/>
      <c r="BD330" s="45"/>
      <c r="BE330" s="45"/>
      <c r="BF330" s="45"/>
      <c r="BG330" s="45"/>
      <c r="BH330" s="45"/>
      <c r="BI330" s="45"/>
      <c r="BJ330" s="45"/>
      <c r="BK330" s="46"/>
      <c r="BL330" s="8"/>
    </row>
    <row r="331" spans="2:64" x14ac:dyDescent="0.15">
      <c r="B331" s="8"/>
      <c r="C331" s="13"/>
      <c r="D331" s="81"/>
      <c r="E331" s="17"/>
      <c r="F331" s="14"/>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3"/>
      <c r="AP331" s="24"/>
      <c r="AQ331" s="24"/>
      <c r="AR331" s="24"/>
      <c r="AS331" s="24"/>
      <c r="AT331" s="25"/>
      <c r="AU331" s="30"/>
      <c r="AV331" s="30"/>
      <c r="AW331" s="30"/>
      <c r="AX331" s="35"/>
      <c r="AY331" s="36"/>
      <c r="AZ331" s="36"/>
      <c r="BA331" s="36"/>
      <c r="BB331" s="36"/>
      <c r="BC331" s="37"/>
      <c r="BD331" s="42">
        <f t="shared" ref="BD331" si="129">ROUND(AO331*AX331,0)</f>
        <v>0</v>
      </c>
      <c r="BE331" s="42"/>
      <c r="BF331" s="42"/>
      <c r="BG331" s="42"/>
      <c r="BH331" s="42"/>
      <c r="BI331" s="42"/>
      <c r="BJ331" s="42"/>
      <c r="BK331" s="43"/>
      <c r="BL331" s="8"/>
    </row>
    <row r="332" spans="2:64" x14ac:dyDescent="0.15">
      <c r="B332" s="8"/>
      <c r="C332" s="15"/>
      <c r="D332" s="82"/>
      <c r="E332" s="18"/>
      <c r="F332" s="16"/>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6"/>
      <c r="AP332" s="27"/>
      <c r="AQ332" s="27"/>
      <c r="AR332" s="27"/>
      <c r="AS332" s="27"/>
      <c r="AT332" s="28"/>
      <c r="AU332" s="33"/>
      <c r="AV332" s="33"/>
      <c r="AW332" s="33"/>
      <c r="AX332" s="38"/>
      <c r="AY332" s="39"/>
      <c r="AZ332" s="39"/>
      <c r="BA332" s="39"/>
      <c r="BB332" s="39"/>
      <c r="BC332" s="40"/>
      <c r="BD332" s="45"/>
      <c r="BE332" s="45"/>
      <c r="BF332" s="45"/>
      <c r="BG332" s="45"/>
      <c r="BH332" s="45"/>
      <c r="BI332" s="45"/>
      <c r="BJ332" s="45"/>
      <c r="BK332" s="46"/>
      <c r="BL332" s="8"/>
    </row>
    <row r="333" spans="2:64" x14ac:dyDescent="0.15">
      <c r="B333" s="8"/>
      <c r="C333" s="13"/>
      <c r="D333" s="81"/>
      <c r="E333" s="17"/>
      <c r="F333" s="14"/>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3"/>
      <c r="AP333" s="24"/>
      <c r="AQ333" s="24"/>
      <c r="AR333" s="24"/>
      <c r="AS333" s="24"/>
      <c r="AT333" s="25"/>
      <c r="AU333" s="30"/>
      <c r="AV333" s="30"/>
      <c r="AW333" s="30"/>
      <c r="AX333" s="35"/>
      <c r="AY333" s="36"/>
      <c r="AZ333" s="36"/>
      <c r="BA333" s="36"/>
      <c r="BB333" s="36"/>
      <c r="BC333" s="37"/>
      <c r="BD333" s="42">
        <f t="shared" ref="BD333" si="130">ROUND(AO333*AX333,0)</f>
        <v>0</v>
      </c>
      <c r="BE333" s="42"/>
      <c r="BF333" s="42"/>
      <c r="BG333" s="42"/>
      <c r="BH333" s="42"/>
      <c r="BI333" s="42"/>
      <c r="BJ333" s="42"/>
      <c r="BK333" s="43"/>
      <c r="BL333" s="8"/>
    </row>
    <row r="334" spans="2:64" x14ac:dyDescent="0.15">
      <c r="B334" s="8"/>
      <c r="C334" s="15"/>
      <c r="D334" s="82"/>
      <c r="E334" s="18"/>
      <c r="F334" s="16"/>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6"/>
      <c r="AP334" s="27"/>
      <c r="AQ334" s="27"/>
      <c r="AR334" s="27"/>
      <c r="AS334" s="27"/>
      <c r="AT334" s="28"/>
      <c r="AU334" s="33"/>
      <c r="AV334" s="33"/>
      <c r="AW334" s="33"/>
      <c r="AX334" s="38"/>
      <c r="AY334" s="39"/>
      <c r="AZ334" s="39"/>
      <c r="BA334" s="39"/>
      <c r="BB334" s="39"/>
      <c r="BC334" s="40"/>
      <c r="BD334" s="45"/>
      <c r="BE334" s="45"/>
      <c r="BF334" s="45"/>
      <c r="BG334" s="45"/>
      <c r="BH334" s="45"/>
      <c r="BI334" s="45"/>
      <c r="BJ334" s="45"/>
      <c r="BK334" s="46"/>
      <c r="BL334" s="8"/>
    </row>
    <row r="335" spans="2:64" x14ac:dyDescent="0.15">
      <c r="B335" s="8"/>
      <c r="C335" s="13"/>
      <c r="D335" s="81"/>
      <c r="E335" s="17"/>
      <c r="F335" s="14"/>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3"/>
      <c r="AP335" s="24"/>
      <c r="AQ335" s="24"/>
      <c r="AR335" s="24"/>
      <c r="AS335" s="24"/>
      <c r="AT335" s="25"/>
      <c r="AU335" s="30"/>
      <c r="AV335" s="30"/>
      <c r="AW335" s="30"/>
      <c r="AX335" s="35"/>
      <c r="AY335" s="36"/>
      <c r="AZ335" s="36"/>
      <c r="BA335" s="36"/>
      <c r="BB335" s="36"/>
      <c r="BC335" s="37"/>
      <c r="BD335" s="42">
        <f t="shared" ref="BD335" si="131">ROUND(AO335*AX335,0)</f>
        <v>0</v>
      </c>
      <c r="BE335" s="42"/>
      <c r="BF335" s="42"/>
      <c r="BG335" s="42"/>
      <c r="BH335" s="42"/>
      <c r="BI335" s="42"/>
      <c r="BJ335" s="42"/>
      <c r="BK335" s="43"/>
      <c r="BL335" s="8"/>
    </row>
    <row r="336" spans="2:64" x14ac:dyDescent="0.15">
      <c r="B336" s="8"/>
      <c r="C336" s="15"/>
      <c r="D336" s="82"/>
      <c r="E336" s="18"/>
      <c r="F336" s="16"/>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6"/>
      <c r="AP336" s="27"/>
      <c r="AQ336" s="27"/>
      <c r="AR336" s="27"/>
      <c r="AS336" s="27"/>
      <c r="AT336" s="28"/>
      <c r="AU336" s="33"/>
      <c r="AV336" s="33"/>
      <c r="AW336" s="33"/>
      <c r="AX336" s="38"/>
      <c r="AY336" s="39"/>
      <c r="AZ336" s="39"/>
      <c r="BA336" s="39"/>
      <c r="BB336" s="39"/>
      <c r="BC336" s="40"/>
      <c r="BD336" s="45"/>
      <c r="BE336" s="45"/>
      <c r="BF336" s="45"/>
      <c r="BG336" s="45"/>
      <c r="BH336" s="45"/>
      <c r="BI336" s="45"/>
      <c r="BJ336" s="45"/>
      <c r="BK336" s="46"/>
      <c r="BL336" s="8"/>
    </row>
    <row r="337" spans="2:64" x14ac:dyDescent="0.15">
      <c r="B337" s="8"/>
      <c r="C337" s="13"/>
      <c r="D337" s="81"/>
      <c r="E337" s="17"/>
      <c r="F337" s="14"/>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3"/>
      <c r="AP337" s="24"/>
      <c r="AQ337" s="24"/>
      <c r="AR337" s="24"/>
      <c r="AS337" s="24"/>
      <c r="AT337" s="25"/>
      <c r="AU337" s="30"/>
      <c r="AV337" s="30"/>
      <c r="AW337" s="30"/>
      <c r="AX337" s="35"/>
      <c r="AY337" s="36"/>
      <c r="AZ337" s="36"/>
      <c r="BA337" s="36"/>
      <c r="BB337" s="36"/>
      <c r="BC337" s="37"/>
      <c r="BD337" s="42">
        <f t="shared" ref="BD337" si="132">ROUND(AO337*AX337,0)</f>
        <v>0</v>
      </c>
      <c r="BE337" s="42"/>
      <c r="BF337" s="42"/>
      <c r="BG337" s="42"/>
      <c r="BH337" s="42"/>
      <c r="BI337" s="42"/>
      <c r="BJ337" s="42"/>
      <c r="BK337" s="43"/>
      <c r="BL337" s="8"/>
    </row>
    <row r="338" spans="2:64" x14ac:dyDescent="0.15">
      <c r="B338" s="8"/>
      <c r="C338" s="15"/>
      <c r="D338" s="82"/>
      <c r="E338" s="18"/>
      <c r="F338" s="16"/>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6"/>
      <c r="AP338" s="27"/>
      <c r="AQ338" s="27"/>
      <c r="AR338" s="27"/>
      <c r="AS338" s="27"/>
      <c r="AT338" s="28"/>
      <c r="AU338" s="33"/>
      <c r="AV338" s="33"/>
      <c r="AW338" s="33"/>
      <c r="AX338" s="38"/>
      <c r="AY338" s="39"/>
      <c r="AZ338" s="39"/>
      <c r="BA338" s="39"/>
      <c r="BB338" s="39"/>
      <c r="BC338" s="40"/>
      <c r="BD338" s="45"/>
      <c r="BE338" s="45"/>
      <c r="BF338" s="45"/>
      <c r="BG338" s="45"/>
      <c r="BH338" s="45"/>
      <c r="BI338" s="45"/>
      <c r="BJ338" s="45"/>
      <c r="BK338" s="46"/>
      <c r="BL338" s="8"/>
    </row>
    <row r="339" spans="2:64" x14ac:dyDescent="0.15">
      <c r="B339" s="8"/>
      <c r="C339" s="13"/>
      <c r="D339" s="81"/>
      <c r="E339" s="17"/>
      <c r="F339" s="14"/>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3"/>
      <c r="AP339" s="24"/>
      <c r="AQ339" s="24"/>
      <c r="AR339" s="24"/>
      <c r="AS339" s="24"/>
      <c r="AT339" s="25"/>
      <c r="AU339" s="30"/>
      <c r="AV339" s="30"/>
      <c r="AW339" s="30"/>
      <c r="AX339" s="35"/>
      <c r="AY339" s="36"/>
      <c r="AZ339" s="36"/>
      <c r="BA339" s="36"/>
      <c r="BB339" s="36"/>
      <c r="BC339" s="37"/>
      <c r="BD339" s="42">
        <f t="shared" ref="BD339" si="133">ROUND(AO339*AX339,0)</f>
        <v>0</v>
      </c>
      <c r="BE339" s="42"/>
      <c r="BF339" s="42"/>
      <c r="BG339" s="42"/>
      <c r="BH339" s="42"/>
      <c r="BI339" s="42"/>
      <c r="BJ339" s="42"/>
      <c r="BK339" s="43"/>
      <c r="BL339" s="8"/>
    </row>
    <row r="340" spans="2:64" x14ac:dyDescent="0.15">
      <c r="B340" s="8"/>
      <c r="C340" s="15"/>
      <c r="D340" s="82"/>
      <c r="E340" s="18"/>
      <c r="F340" s="16"/>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6"/>
      <c r="AP340" s="27"/>
      <c r="AQ340" s="27"/>
      <c r="AR340" s="27"/>
      <c r="AS340" s="27"/>
      <c r="AT340" s="28"/>
      <c r="AU340" s="33"/>
      <c r="AV340" s="33"/>
      <c r="AW340" s="33"/>
      <c r="AX340" s="38"/>
      <c r="AY340" s="39"/>
      <c r="AZ340" s="39"/>
      <c r="BA340" s="39"/>
      <c r="BB340" s="39"/>
      <c r="BC340" s="40"/>
      <c r="BD340" s="45"/>
      <c r="BE340" s="45"/>
      <c r="BF340" s="45"/>
      <c r="BG340" s="45"/>
      <c r="BH340" s="45"/>
      <c r="BI340" s="45"/>
      <c r="BJ340" s="45"/>
      <c r="BK340" s="46"/>
      <c r="BL340" s="8"/>
    </row>
    <row r="341" spans="2:64" x14ac:dyDescent="0.15">
      <c r="B341" s="8"/>
      <c r="C341" s="13"/>
      <c r="D341" s="81"/>
      <c r="E341" s="17"/>
      <c r="F341" s="14"/>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3"/>
      <c r="AP341" s="24"/>
      <c r="AQ341" s="24"/>
      <c r="AR341" s="24"/>
      <c r="AS341" s="24"/>
      <c r="AT341" s="25"/>
      <c r="AU341" s="30"/>
      <c r="AV341" s="30"/>
      <c r="AW341" s="30"/>
      <c r="AX341" s="35"/>
      <c r="AY341" s="36"/>
      <c r="AZ341" s="36"/>
      <c r="BA341" s="36"/>
      <c r="BB341" s="36"/>
      <c r="BC341" s="37"/>
      <c r="BD341" s="42">
        <f t="shared" ref="BD341" si="134">ROUND(AO341*AX341,0)</f>
        <v>0</v>
      </c>
      <c r="BE341" s="42"/>
      <c r="BF341" s="42"/>
      <c r="BG341" s="42"/>
      <c r="BH341" s="42"/>
      <c r="BI341" s="42"/>
      <c r="BJ341" s="42"/>
      <c r="BK341" s="43"/>
      <c r="BL341" s="8"/>
    </row>
    <row r="342" spans="2:64" x14ac:dyDescent="0.15">
      <c r="B342" s="8"/>
      <c r="C342" s="15"/>
      <c r="D342" s="82"/>
      <c r="E342" s="18"/>
      <c r="F342" s="16"/>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6"/>
      <c r="AP342" s="27"/>
      <c r="AQ342" s="27"/>
      <c r="AR342" s="27"/>
      <c r="AS342" s="27"/>
      <c r="AT342" s="28"/>
      <c r="AU342" s="33"/>
      <c r="AV342" s="33"/>
      <c r="AW342" s="33"/>
      <c r="AX342" s="38"/>
      <c r="AY342" s="39"/>
      <c r="AZ342" s="39"/>
      <c r="BA342" s="39"/>
      <c r="BB342" s="39"/>
      <c r="BC342" s="40"/>
      <c r="BD342" s="45"/>
      <c r="BE342" s="45"/>
      <c r="BF342" s="45"/>
      <c r="BG342" s="45"/>
      <c r="BH342" s="45"/>
      <c r="BI342" s="45"/>
      <c r="BJ342" s="45"/>
      <c r="BK342" s="46"/>
      <c r="BL342" s="8"/>
    </row>
    <row r="343" spans="2:64" x14ac:dyDescent="0.15">
      <c r="B343" s="8"/>
      <c r="C343" s="13"/>
      <c r="D343" s="81"/>
      <c r="E343" s="17"/>
      <c r="F343" s="14"/>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3"/>
      <c r="AP343" s="24"/>
      <c r="AQ343" s="24"/>
      <c r="AR343" s="24"/>
      <c r="AS343" s="24"/>
      <c r="AT343" s="25"/>
      <c r="AU343" s="30"/>
      <c r="AV343" s="30"/>
      <c r="AW343" s="30"/>
      <c r="AX343" s="35"/>
      <c r="AY343" s="36"/>
      <c r="AZ343" s="36"/>
      <c r="BA343" s="36"/>
      <c r="BB343" s="36"/>
      <c r="BC343" s="37"/>
      <c r="BD343" s="42">
        <f t="shared" ref="BD343" si="135">ROUND(AO343*AX343,0)</f>
        <v>0</v>
      </c>
      <c r="BE343" s="42"/>
      <c r="BF343" s="42"/>
      <c r="BG343" s="42"/>
      <c r="BH343" s="42"/>
      <c r="BI343" s="42"/>
      <c r="BJ343" s="42"/>
      <c r="BK343" s="43"/>
      <c r="BL343" s="8"/>
    </row>
    <row r="344" spans="2:64" x14ac:dyDescent="0.15">
      <c r="B344" s="8"/>
      <c r="C344" s="15"/>
      <c r="D344" s="82"/>
      <c r="E344" s="18"/>
      <c r="F344" s="16"/>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6"/>
      <c r="AP344" s="27"/>
      <c r="AQ344" s="27"/>
      <c r="AR344" s="27"/>
      <c r="AS344" s="27"/>
      <c r="AT344" s="28"/>
      <c r="AU344" s="33"/>
      <c r="AV344" s="33"/>
      <c r="AW344" s="33"/>
      <c r="AX344" s="38"/>
      <c r="AY344" s="39"/>
      <c r="AZ344" s="39"/>
      <c r="BA344" s="39"/>
      <c r="BB344" s="39"/>
      <c r="BC344" s="40"/>
      <c r="BD344" s="45"/>
      <c r="BE344" s="45"/>
      <c r="BF344" s="45"/>
      <c r="BG344" s="45"/>
      <c r="BH344" s="45"/>
      <c r="BI344" s="45"/>
      <c r="BJ344" s="45"/>
      <c r="BK344" s="46"/>
      <c r="BL344" s="8"/>
    </row>
    <row r="345" spans="2:64" x14ac:dyDescent="0.15">
      <c r="B345" s="8"/>
      <c r="C345" s="13"/>
      <c r="D345" s="81"/>
      <c r="E345" s="17"/>
      <c r="F345" s="14"/>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3"/>
      <c r="AP345" s="24"/>
      <c r="AQ345" s="24"/>
      <c r="AR345" s="24"/>
      <c r="AS345" s="24"/>
      <c r="AT345" s="25"/>
      <c r="AU345" s="30"/>
      <c r="AV345" s="30"/>
      <c r="AW345" s="30"/>
      <c r="AX345" s="35"/>
      <c r="AY345" s="36"/>
      <c r="AZ345" s="36"/>
      <c r="BA345" s="36"/>
      <c r="BB345" s="36"/>
      <c r="BC345" s="37"/>
      <c r="BD345" s="42">
        <f t="shared" ref="BD345" si="136">ROUND(AO345*AX345,0)</f>
        <v>0</v>
      </c>
      <c r="BE345" s="42"/>
      <c r="BF345" s="42"/>
      <c r="BG345" s="42"/>
      <c r="BH345" s="42"/>
      <c r="BI345" s="42"/>
      <c r="BJ345" s="42"/>
      <c r="BK345" s="43"/>
      <c r="BL345" s="8"/>
    </row>
    <row r="346" spans="2:64" x14ac:dyDescent="0.15">
      <c r="B346" s="8"/>
      <c r="C346" s="15"/>
      <c r="D346" s="82"/>
      <c r="E346" s="18"/>
      <c r="F346" s="16"/>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6"/>
      <c r="AP346" s="27"/>
      <c r="AQ346" s="27"/>
      <c r="AR346" s="27"/>
      <c r="AS346" s="27"/>
      <c r="AT346" s="28"/>
      <c r="AU346" s="33"/>
      <c r="AV346" s="33"/>
      <c r="AW346" s="33"/>
      <c r="AX346" s="38"/>
      <c r="AY346" s="39"/>
      <c r="AZ346" s="39"/>
      <c r="BA346" s="39"/>
      <c r="BB346" s="39"/>
      <c r="BC346" s="40"/>
      <c r="BD346" s="45"/>
      <c r="BE346" s="45"/>
      <c r="BF346" s="45"/>
      <c r="BG346" s="45"/>
      <c r="BH346" s="45"/>
      <c r="BI346" s="45"/>
      <c r="BJ346" s="45"/>
      <c r="BK346" s="46"/>
      <c r="BL346" s="8"/>
    </row>
    <row r="347" spans="2:64" x14ac:dyDescent="0.15">
      <c r="B347" s="8"/>
      <c r="C347" s="13"/>
      <c r="D347" s="81"/>
      <c r="E347" s="17"/>
      <c r="F347" s="14"/>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3"/>
      <c r="AP347" s="24"/>
      <c r="AQ347" s="24"/>
      <c r="AR347" s="24"/>
      <c r="AS347" s="24"/>
      <c r="AT347" s="25"/>
      <c r="AU347" s="30"/>
      <c r="AV347" s="30"/>
      <c r="AW347" s="30"/>
      <c r="AX347" s="35"/>
      <c r="AY347" s="36"/>
      <c r="AZ347" s="36"/>
      <c r="BA347" s="36"/>
      <c r="BB347" s="36"/>
      <c r="BC347" s="37"/>
      <c r="BD347" s="42">
        <f t="shared" ref="BD347" si="137">ROUND(AO347*AX347,0)</f>
        <v>0</v>
      </c>
      <c r="BE347" s="42"/>
      <c r="BF347" s="42"/>
      <c r="BG347" s="42"/>
      <c r="BH347" s="42"/>
      <c r="BI347" s="42"/>
      <c r="BJ347" s="42"/>
      <c r="BK347" s="43"/>
      <c r="BL347" s="8"/>
    </row>
    <row r="348" spans="2:64" x14ac:dyDescent="0.15">
      <c r="B348" s="8"/>
      <c r="C348" s="15"/>
      <c r="D348" s="82"/>
      <c r="E348" s="18"/>
      <c r="F348" s="16"/>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6"/>
      <c r="AP348" s="27"/>
      <c r="AQ348" s="27"/>
      <c r="AR348" s="27"/>
      <c r="AS348" s="27"/>
      <c r="AT348" s="28"/>
      <c r="AU348" s="33"/>
      <c r="AV348" s="33"/>
      <c r="AW348" s="33"/>
      <c r="AX348" s="38"/>
      <c r="AY348" s="39"/>
      <c r="AZ348" s="39"/>
      <c r="BA348" s="39"/>
      <c r="BB348" s="39"/>
      <c r="BC348" s="40"/>
      <c r="BD348" s="45"/>
      <c r="BE348" s="45"/>
      <c r="BF348" s="45"/>
      <c r="BG348" s="45"/>
      <c r="BH348" s="45"/>
      <c r="BI348" s="45"/>
      <c r="BJ348" s="45"/>
      <c r="BK348" s="46"/>
      <c r="BL348" s="8"/>
    </row>
    <row r="349" spans="2:64" x14ac:dyDescent="0.15">
      <c r="B349" s="8"/>
      <c r="C349" s="13"/>
      <c r="D349" s="81"/>
      <c r="E349" s="17"/>
      <c r="F349" s="14"/>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3"/>
      <c r="AP349" s="24"/>
      <c r="AQ349" s="24"/>
      <c r="AR349" s="24"/>
      <c r="AS349" s="24"/>
      <c r="AT349" s="25"/>
      <c r="AU349" s="30"/>
      <c r="AV349" s="30"/>
      <c r="AW349" s="30"/>
      <c r="AX349" s="35"/>
      <c r="AY349" s="36"/>
      <c r="AZ349" s="36"/>
      <c r="BA349" s="36"/>
      <c r="BB349" s="36"/>
      <c r="BC349" s="37"/>
      <c r="BD349" s="42">
        <f t="shared" ref="BD349" si="138">ROUND(AO349*AX349,0)</f>
        <v>0</v>
      </c>
      <c r="BE349" s="42"/>
      <c r="BF349" s="42"/>
      <c r="BG349" s="42"/>
      <c r="BH349" s="42"/>
      <c r="BI349" s="42"/>
      <c r="BJ349" s="42"/>
      <c r="BK349" s="43"/>
      <c r="BL349" s="8"/>
    </row>
    <row r="350" spans="2:64" x14ac:dyDescent="0.15">
      <c r="B350" s="8"/>
      <c r="C350" s="15"/>
      <c r="D350" s="82"/>
      <c r="E350" s="18"/>
      <c r="F350" s="16"/>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6"/>
      <c r="AP350" s="27"/>
      <c r="AQ350" s="27"/>
      <c r="AR350" s="27"/>
      <c r="AS350" s="27"/>
      <c r="AT350" s="28"/>
      <c r="AU350" s="33"/>
      <c r="AV350" s="33"/>
      <c r="AW350" s="33"/>
      <c r="AX350" s="38"/>
      <c r="AY350" s="39"/>
      <c r="AZ350" s="39"/>
      <c r="BA350" s="39"/>
      <c r="BB350" s="39"/>
      <c r="BC350" s="40"/>
      <c r="BD350" s="45"/>
      <c r="BE350" s="45"/>
      <c r="BF350" s="45"/>
      <c r="BG350" s="45"/>
      <c r="BH350" s="45"/>
      <c r="BI350" s="45"/>
      <c r="BJ350" s="45"/>
      <c r="BK350" s="46"/>
      <c r="BL350" s="8"/>
    </row>
    <row r="351" spans="2:64" x14ac:dyDescent="0.15">
      <c r="B351" s="8"/>
      <c r="C351" s="13"/>
      <c r="D351" s="14"/>
      <c r="E351" s="17"/>
      <c r="F351" s="14"/>
      <c r="G351" s="19"/>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3"/>
      <c r="AP351" s="24"/>
      <c r="AQ351" s="24"/>
      <c r="AR351" s="24"/>
      <c r="AS351" s="24"/>
      <c r="AT351" s="25"/>
      <c r="AU351" s="29"/>
      <c r="AV351" s="30"/>
      <c r="AW351" s="31"/>
      <c r="AX351" s="35"/>
      <c r="AY351" s="36"/>
      <c r="AZ351" s="36"/>
      <c r="BA351" s="36"/>
      <c r="BB351" s="36"/>
      <c r="BC351" s="37"/>
      <c r="BD351" s="41">
        <f t="shared" ref="BD351" si="139">ROUND(AO351*AX351,0)</f>
        <v>0</v>
      </c>
      <c r="BE351" s="42"/>
      <c r="BF351" s="42"/>
      <c r="BG351" s="42"/>
      <c r="BH351" s="42"/>
      <c r="BI351" s="42"/>
      <c r="BJ351" s="42"/>
      <c r="BK351" s="43"/>
      <c r="BL351" s="8"/>
    </row>
    <row r="352" spans="2:64" x14ac:dyDescent="0.15">
      <c r="B352" s="8"/>
      <c r="C352" s="15"/>
      <c r="D352" s="16"/>
      <c r="E352" s="18"/>
      <c r="F352" s="16"/>
      <c r="G352" s="21"/>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6"/>
      <c r="AP352" s="27"/>
      <c r="AQ352" s="27"/>
      <c r="AR352" s="27"/>
      <c r="AS352" s="27"/>
      <c r="AT352" s="28"/>
      <c r="AU352" s="32"/>
      <c r="AV352" s="33"/>
      <c r="AW352" s="34"/>
      <c r="AX352" s="38"/>
      <c r="AY352" s="39"/>
      <c r="AZ352" s="39"/>
      <c r="BA352" s="39"/>
      <c r="BB352" s="39"/>
      <c r="BC352" s="40"/>
      <c r="BD352" s="44"/>
      <c r="BE352" s="45"/>
      <c r="BF352" s="45"/>
      <c r="BG352" s="45"/>
      <c r="BH352" s="45"/>
      <c r="BI352" s="45"/>
      <c r="BJ352" s="45"/>
      <c r="BK352" s="46"/>
      <c r="BL352" s="8"/>
    </row>
    <row r="353" spans="2:66" x14ac:dyDescent="0.15">
      <c r="B353" s="8"/>
      <c r="C353" s="13"/>
      <c r="D353" s="14"/>
      <c r="E353" s="17"/>
      <c r="F353" s="14"/>
      <c r="G353" s="19"/>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3"/>
      <c r="AP353" s="24"/>
      <c r="AQ353" s="24"/>
      <c r="AR353" s="24"/>
      <c r="AS353" s="24"/>
      <c r="AT353" s="25"/>
      <c r="AU353" s="29"/>
      <c r="AV353" s="30"/>
      <c r="AW353" s="31"/>
      <c r="AX353" s="35"/>
      <c r="AY353" s="36"/>
      <c r="AZ353" s="36"/>
      <c r="BA353" s="36"/>
      <c r="BB353" s="36"/>
      <c r="BC353" s="37"/>
      <c r="BD353" s="41">
        <f t="shared" ref="BD353" si="140">ROUND(AO353*AX353,0)</f>
        <v>0</v>
      </c>
      <c r="BE353" s="42"/>
      <c r="BF353" s="42"/>
      <c r="BG353" s="42"/>
      <c r="BH353" s="42"/>
      <c r="BI353" s="42"/>
      <c r="BJ353" s="42"/>
      <c r="BK353" s="43"/>
      <c r="BL353" s="8"/>
    </row>
    <row r="354" spans="2:66" x14ac:dyDescent="0.15">
      <c r="B354" s="8"/>
      <c r="C354" s="15"/>
      <c r="D354" s="16"/>
      <c r="E354" s="18"/>
      <c r="F354" s="16"/>
      <c r="G354" s="21"/>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6"/>
      <c r="AP354" s="27"/>
      <c r="AQ354" s="27"/>
      <c r="AR354" s="27"/>
      <c r="AS354" s="27"/>
      <c r="AT354" s="28"/>
      <c r="AU354" s="32"/>
      <c r="AV354" s="33"/>
      <c r="AW354" s="34"/>
      <c r="AX354" s="38"/>
      <c r="AY354" s="39"/>
      <c r="AZ354" s="39"/>
      <c r="BA354" s="39"/>
      <c r="BB354" s="39"/>
      <c r="BC354" s="40"/>
      <c r="BD354" s="44"/>
      <c r="BE354" s="45"/>
      <c r="BF354" s="45"/>
      <c r="BG354" s="45"/>
      <c r="BH354" s="45"/>
      <c r="BI354" s="45"/>
      <c r="BJ354" s="45"/>
      <c r="BK354" s="46"/>
      <c r="BL354" s="8"/>
    </row>
    <row r="355" spans="2:66" x14ac:dyDescent="0.15">
      <c r="B355" s="8"/>
      <c r="C355" s="47"/>
      <c r="D355" s="48"/>
      <c r="E355" s="51"/>
      <c r="F355" s="48"/>
      <c r="G355" s="53"/>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7"/>
      <c r="AP355" s="58"/>
      <c r="AQ355" s="58"/>
      <c r="AR355" s="58"/>
      <c r="AS355" s="58"/>
      <c r="AT355" s="59"/>
      <c r="AU355" s="63"/>
      <c r="AV355" s="64"/>
      <c r="AW355" s="65"/>
      <c r="AX355" s="69"/>
      <c r="AY355" s="70"/>
      <c r="AZ355" s="70"/>
      <c r="BA355" s="70"/>
      <c r="BB355" s="70"/>
      <c r="BC355" s="71"/>
      <c r="BD355" s="75">
        <f>ROUND(AO355*AX355,0)</f>
        <v>0</v>
      </c>
      <c r="BE355" s="76"/>
      <c r="BF355" s="76"/>
      <c r="BG355" s="76"/>
      <c r="BH355" s="76"/>
      <c r="BI355" s="76"/>
      <c r="BJ355" s="76"/>
      <c r="BK355" s="77"/>
      <c r="BL355" s="8"/>
    </row>
    <row r="356" spans="2:66" x14ac:dyDescent="0.15">
      <c r="B356" s="8"/>
      <c r="C356" s="49"/>
      <c r="D356" s="50"/>
      <c r="E356" s="52"/>
      <c r="F356" s="50"/>
      <c r="G356" s="55"/>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60"/>
      <c r="AP356" s="61"/>
      <c r="AQ356" s="61"/>
      <c r="AR356" s="61"/>
      <c r="AS356" s="61"/>
      <c r="AT356" s="62"/>
      <c r="AU356" s="66"/>
      <c r="AV356" s="67"/>
      <c r="AW356" s="68"/>
      <c r="AX356" s="72"/>
      <c r="AY356" s="73"/>
      <c r="AZ356" s="73"/>
      <c r="BA356" s="73"/>
      <c r="BB356" s="73"/>
      <c r="BC356" s="74"/>
      <c r="BD356" s="78"/>
      <c r="BE356" s="79"/>
      <c r="BF356" s="79"/>
      <c r="BG356" s="79"/>
      <c r="BH356" s="79"/>
      <c r="BI356" s="79"/>
      <c r="BJ356" s="79"/>
      <c r="BK356" s="80"/>
      <c r="BL356" s="8"/>
      <c r="BN356" s="4"/>
    </row>
    <row r="358" spans="2:66" x14ac:dyDescent="0.15">
      <c r="BN358" s="4"/>
    </row>
  </sheetData>
  <sheetProtection algorithmName="SHA-512" hashValue="2DiLD0o9aAdSIn6cVDZFhvOd6WgmuNb2yNf9TIhYmC/+pBDitHYiNX4EdunJ2Y32O9RZQ2nxEPQlZZjT5NrRHA==" saltValue="ECwO+1TBqKh9a8XKb64yCg==" spinCount="100000" sheet="1" objects="1" scenarios="1"/>
  <mergeCells count="1110">
    <mergeCell ref="BD353:BK354"/>
    <mergeCell ref="C355:D356"/>
    <mergeCell ref="E355:F356"/>
    <mergeCell ref="G355:AN356"/>
    <mergeCell ref="AO355:AT356"/>
    <mergeCell ref="AU355:AW356"/>
    <mergeCell ref="AX355:BC356"/>
    <mergeCell ref="BD355:BK356"/>
    <mergeCell ref="C353:D354"/>
    <mergeCell ref="E353:F354"/>
    <mergeCell ref="G353:AN354"/>
    <mergeCell ref="AO353:AT354"/>
    <mergeCell ref="AU353:AW354"/>
    <mergeCell ref="AX353:BC354"/>
    <mergeCell ref="BD349:BK350"/>
    <mergeCell ref="C351:D352"/>
    <mergeCell ref="E351:F352"/>
    <mergeCell ref="G351:AN352"/>
    <mergeCell ref="AO351:AT352"/>
    <mergeCell ref="AU351:AW352"/>
    <mergeCell ref="AX351:BC352"/>
    <mergeCell ref="BD351:BK352"/>
    <mergeCell ref="C349:D350"/>
    <mergeCell ref="E349:F350"/>
    <mergeCell ref="G349:AN350"/>
    <mergeCell ref="AO349:AT350"/>
    <mergeCell ref="AU349:AW350"/>
    <mergeCell ref="AX349:BC350"/>
    <mergeCell ref="BD345:BK346"/>
    <mergeCell ref="C347:D348"/>
    <mergeCell ref="E347:F348"/>
    <mergeCell ref="G347:AN348"/>
    <mergeCell ref="AO347:AT348"/>
    <mergeCell ref="AU347:AW348"/>
    <mergeCell ref="AX347:BC348"/>
    <mergeCell ref="BD347:BK348"/>
    <mergeCell ref="C345:D346"/>
    <mergeCell ref="E345:F346"/>
    <mergeCell ref="G345:AN346"/>
    <mergeCell ref="AO345:AT346"/>
    <mergeCell ref="AU345:AW346"/>
    <mergeCell ref="AX345:BC346"/>
    <mergeCell ref="BD341:BK342"/>
    <mergeCell ref="C343:D344"/>
    <mergeCell ref="E343:F344"/>
    <mergeCell ref="G343:AN344"/>
    <mergeCell ref="AO343:AT344"/>
    <mergeCell ref="AU343:AW344"/>
    <mergeCell ref="AX343:BC344"/>
    <mergeCell ref="BD343:BK344"/>
    <mergeCell ref="C341:D342"/>
    <mergeCell ref="E341:F342"/>
    <mergeCell ref="G341:AN342"/>
    <mergeCell ref="AO341:AT342"/>
    <mergeCell ref="AU341:AW342"/>
    <mergeCell ref="AX341:BC342"/>
    <mergeCell ref="BD337:BK338"/>
    <mergeCell ref="C339:D340"/>
    <mergeCell ref="E339:F340"/>
    <mergeCell ref="G339:AN340"/>
    <mergeCell ref="AO339:AT340"/>
    <mergeCell ref="AU339:AW340"/>
    <mergeCell ref="AX339:BC340"/>
    <mergeCell ref="BD339:BK340"/>
    <mergeCell ref="C337:D338"/>
    <mergeCell ref="E337:F338"/>
    <mergeCell ref="G337:AN338"/>
    <mergeCell ref="AO337:AT338"/>
    <mergeCell ref="AU337:AW338"/>
    <mergeCell ref="AX337:BC338"/>
    <mergeCell ref="BD333:BK334"/>
    <mergeCell ref="C335:D336"/>
    <mergeCell ref="E335:F336"/>
    <mergeCell ref="G335:AN336"/>
    <mergeCell ref="AO335:AT336"/>
    <mergeCell ref="AU335:AW336"/>
    <mergeCell ref="AX335:BC336"/>
    <mergeCell ref="BD335:BK336"/>
    <mergeCell ref="C333:D334"/>
    <mergeCell ref="E333:F334"/>
    <mergeCell ref="G333:AN334"/>
    <mergeCell ref="AO333:AT334"/>
    <mergeCell ref="AU333:AW334"/>
    <mergeCell ref="AX333:BC334"/>
    <mergeCell ref="BD329:BK330"/>
    <mergeCell ref="C331:D332"/>
    <mergeCell ref="E331:F332"/>
    <mergeCell ref="G331:AN332"/>
    <mergeCell ref="AO331:AT332"/>
    <mergeCell ref="AU331:AW332"/>
    <mergeCell ref="AX331:BC332"/>
    <mergeCell ref="BD331:BK332"/>
    <mergeCell ref="C329:D330"/>
    <mergeCell ref="E329:F330"/>
    <mergeCell ref="G329:AN330"/>
    <mergeCell ref="AO329:AT330"/>
    <mergeCell ref="AU329:AW330"/>
    <mergeCell ref="AX329:BC330"/>
    <mergeCell ref="BD325:BK326"/>
    <mergeCell ref="C327:D328"/>
    <mergeCell ref="E327:F328"/>
    <mergeCell ref="G327:AN328"/>
    <mergeCell ref="AO327:AT328"/>
    <mergeCell ref="AU327:AW328"/>
    <mergeCell ref="AX327:BC328"/>
    <mergeCell ref="BD327:BK328"/>
    <mergeCell ref="C325:D326"/>
    <mergeCell ref="E325:F326"/>
    <mergeCell ref="G325:AN326"/>
    <mergeCell ref="AO325:AT326"/>
    <mergeCell ref="AU325:AW326"/>
    <mergeCell ref="AX325:BC326"/>
    <mergeCell ref="BD321:BK322"/>
    <mergeCell ref="C323:D324"/>
    <mergeCell ref="E323:F324"/>
    <mergeCell ref="G323:AN324"/>
    <mergeCell ref="AO323:AT324"/>
    <mergeCell ref="AU323:AW324"/>
    <mergeCell ref="AX323:BC324"/>
    <mergeCell ref="BD323:BK324"/>
    <mergeCell ref="C321:D322"/>
    <mergeCell ref="E321:F322"/>
    <mergeCell ref="G321:AN322"/>
    <mergeCell ref="AO321:AT322"/>
    <mergeCell ref="AU321:AW322"/>
    <mergeCell ref="AX321:BC322"/>
    <mergeCell ref="BD317:BK318"/>
    <mergeCell ref="C319:D320"/>
    <mergeCell ref="E319:F320"/>
    <mergeCell ref="G319:AN320"/>
    <mergeCell ref="AO319:AT320"/>
    <mergeCell ref="AU319:AW320"/>
    <mergeCell ref="AX319:BC320"/>
    <mergeCell ref="BD319:BK320"/>
    <mergeCell ref="C317:D318"/>
    <mergeCell ref="E317:F318"/>
    <mergeCell ref="G317:AN318"/>
    <mergeCell ref="AO317:AT318"/>
    <mergeCell ref="AU317:AW318"/>
    <mergeCell ref="AX317:BC318"/>
    <mergeCell ref="BD313:BK314"/>
    <mergeCell ref="C315:D316"/>
    <mergeCell ref="E315:F316"/>
    <mergeCell ref="G315:AN316"/>
    <mergeCell ref="AO315:AT316"/>
    <mergeCell ref="AU315:AW316"/>
    <mergeCell ref="AX315:BC316"/>
    <mergeCell ref="BD315:BK316"/>
    <mergeCell ref="C313:D314"/>
    <mergeCell ref="E313:F314"/>
    <mergeCell ref="G313:AN314"/>
    <mergeCell ref="AO313:AT314"/>
    <mergeCell ref="AU313:AW314"/>
    <mergeCell ref="AX313:BC314"/>
    <mergeCell ref="BD309:BK310"/>
    <mergeCell ref="C311:D312"/>
    <mergeCell ref="E311:F312"/>
    <mergeCell ref="G311:AN312"/>
    <mergeCell ref="AO311:AT312"/>
    <mergeCell ref="AU311:AW312"/>
    <mergeCell ref="AX311:BC312"/>
    <mergeCell ref="BD311:BK312"/>
    <mergeCell ref="C309:D310"/>
    <mergeCell ref="E309:F310"/>
    <mergeCell ref="G309:AN310"/>
    <mergeCell ref="AO309:AT310"/>
    <mergeCell ref="AU309:AW310"/>
    <mergeCell ref="AX309:BC310"/>
    <mergeCell ref="BD305:BK306"/>
    <mergeCell ref="C307:D308"/>
    <mergeCell ref="E307:F308"/>
    <mergeCell ref="G307:AN308"/>
    <mergeCell ref="AO307:AT308"/>
    <mergeCell ref="AU307:AW308"/>
    <mergeCell ref="AX307:BC308"/>
    <mergeCell ref="BD307:BK308"/>
    <mergeCell ref="C305:D306"/>
    <mergeCell ref="E305:F306"/>
    <mergeCell ref="G305:AN306"/>
    <mergeCell ref="AO305:AT306"/>
    <mergeCell ref="AU305:AW306"/>
    <mergeCell ref="AX305:BC306"/>
    <mergeCell ref="BD301:BK302"/>
    <mergeCell ref="C303:D304"/>
    <mergeCell ref="E303:F304"/>
    <mergeCell ref="G303:AN304"/>
    <mergeCell ref="AO303:AT304"/>
    <mergeCell ref="AU303:AW304"/>
    <mergeCell ref="AX303:BC304"/>
    <mergeCell ref="BD303:BK304"/>
    <mergeCell ref="C301:D302"/>
    <mergeCell ref="E301:F302"/>
    <mergeCell ref="G301:AN302"/>
    <mergeCell ref="AO301:AT302"/>
    <mergeCell ref="AU301:AW302"/>
    <mergeCell ref="AX301:BC302"/>
    <mergeCell ref="BD297:BK298"/>
    <mergeCell ref="C299:D300"/>
    <mergeCell ref="E299:F300"/>
    <mergeCell ref="G299:AN300"/>
    <mergeCell ref="AO299:AT300"/>
    <mergeCell ref="AU299:AW300"/>
    <mergeCell ref="AX299:BC300"/>
    <mergeCell ref="BD299:BK300"/>
    <mergeCell ref="C297:D298"/>
    <mergeCell ref="E297:F298"/>
    <mergeCell ref="G297:AN298"/>
    <mergeCell ref="AO297:AT298"/>
    <mergeCell ref="AU297:AW298"/>
    <mergeCell ref="AX297:BC298"/>
    <mergeCell ref="AL293:AP294"/>
    <mergeCell ref="AR293:BK294"/>
    <mergeCell ref="C296:D296"/>
    <mergeCell ref="E296:F296"/>
    <mergeCell ref="G296:AN296"/>
    <mergeCell ref="AO296:AT296"/>
    <mergeCell ref="AU296:AW296"/>
    <mergeCell ref="AX296:BC296"/>
    <mergeCell ref="BD296:BK296"/>
    <mergeCell ref="BA287:BK287"/>
    <mergeCell ref="BA288:BH289"/>
    <mergeCell ref="BI288:BI289"/>
    <mergeCell ref="BJ288:BK289"/>
    <mergeCell ref="AL291:AP292"/>
    <mergeCell ref="AR291:BK292"/>
    <mergeCell ref="BD282:BK283"/>
    <mergeCell ref="C284:D285"/>
    <mergeCell ref="E284:F285"/>
    <mergeCell ref="G284:AN285"/>
    <mergeCell ref="AO284:AT285"/>
    <mergeCell ref="AU284:AW285"/>
    <mergeCell ref="AX284:BC285"/>
    <mergeCell ref="BD284:BK285"/>
    <mergeCell ref="C282:D283"/>
    <mergeCell ref="E282:F283"/>
    <mergeCell ref="G282:AN283"/>
    <mergeCell ref="AO282:AT283"/>
    <mergeCell ref="AU282:AW283"/>
    <mergeCell ref="AX282:BC283"/>
    <mergeCell ref="BD278:BK279"/>
    <mergeCell ref="C280:D281"/>
    <mergeCell ref="E280:F281"/>
    <mergeCell ref="G280:AN281"/>
    <mergeCell ref="AO280:AT281"/>
    <mergeCell ref="AU280:AW281"/>
    <mergeCell ref="AX280:BC281"/>
    <mergeCell ref="BD280:BK281"/>
    <mergeCell ref="C278:D279"/>
    <mergeCell ref="E278:F279"/>
    <mergeCell ref="G278:AN279"/>
    <mergeCell ref="AO278:AT279"/>
    <mergeCell ref="AU278:AW279"/>
    <mergeCell ref="AX278:BC279"/>
    <mergeCell ref="BD274:BK275"/>
    <mergeCell ref="C276:D277"/>
    <mergeCell ref="E276:F277"/>
    <mergeCell ref="G276:AN277"/>
    <mergeCell ref="AO276:AT277"/>
    <mergeCell ref="AU276:AW277"/>
    <mergeCell ref="AX276:BC277"/>
    <mergeCell ref="BD276:BK277"/>
    <mergeCell ref="C274:D275"/>
    <mergeCell ref="E274:F275"/>
    <mergeCell ref="G274:AN275"/>
    <mergeCell ref="AO274:AT275"/>
    <mergeCell ref="AU274:AW275"/>
    <mergeCell ref="AX274:BC275"/>
    <mergeCell ref="BD270:BK271"/>
    <mergeCell ref="C272:D273"/>
    <mergeCell ref="E272:F273"/>
    <mergeCell ref="G272:AN273"/>
    <mergeCell ref="AO272:AT273"/>
    <mergeCell ref="AU272:AW273"/>
    <mergeCell ref="AX272:BC273"/>
    <mergeCell ref="BD272:BK273"/>
    <mergeCell ref="C270:D271"/>
    <mergeCell ref="E270:F271"/>
    <mergeCell ref="G270:AN271"/>
    <mergeCell ref="AO270:AT271"/>
    <mergeCell ref="AU270:AW271"/>
    <mergeCell ref="AX270:BC271"/>
    <mergeCell ref="BD266:BK267"/>
    <mergeCell ref="C268:D269"/>
    <mergeCell ref="E268:F269"/>
    <mergeCell ref="G268:AN269"/>
    <mergeCell ref="AO268:AT269"/>
    <mergeCell ref="AU268:AW269"/>
    <mergeCell ref="AX268:BC269"/>
    <mergeCell ref="BD268:BK269"/>
    <mergeCell ref="C266:D267"/>
    <mergeCell ref="E266:F267"/>
    <mergeCell ref="G266:AN267"/>
    <mergeCell ref="AO266:AT267"/>
    <mergeCell ref="AU266:AW267"/>
    <mergeCell ref="AX266:BC267"/>
    <mergeCell ref="BD262:BK263"/>
    <mergeCell ref="C264:D265"/>
    <mergeCell ref="E264:F265"/>
    <mergeCell ref="G264:AN265"/>
    <mergeCell ref="AO264:AT265"/>
    <mergeCell ref="AU264:AW265"/>
    <mergeCell ref="AX264:BC265"/>
    <mergeCell ref="BD264:BK265"/>
    <mergeCell ref="C262:D263"/>
    <mergeCell ref="E262:F263"/>
    <mergeCell ref="G262:AN263"/>
    <mergeCell ref="AO262:AT263"/>
    <mergeCell ref="AU262:AW263"/>
    <mergeCell ref="AX262:BC263"/>
    <mergeCell ref="BD258:BK259"/>
    <mergeCell ref="C260:D261"/>
    <mergeCell ref="E260:F261"/>
    <mergeCell ref="G260:AN261"/>
    <mergeCell ref="AO260:AT261"/>
    <mergeCell ref="AU260:AW261"/>
    <mergeCell ref="AX260:BC261"/>
    <mergeCell ref="BD260:BK261"/>
    <mergeCell ref="C258:D259"/>
    <mergeCell ref="E258:F259"/>
    <mergeCell ref="G258:AN259"/>
    <mergeCell ref="AO258:AT259"/>
    <mergeCell ref="AU258:AW259"/>
    <mergeCell ref="AX258:BC259"/>
    <mergeCell ref="BD254:BK255"/>
    <mergeCell ref="C256:D257"/>
    <mergeCell ref="E256:F257"/>
    <mergeCell ref="G256:AN257"/>
    <mergeCell ref="AO256:AT257"/>
    <mergeCell ref="AU256:AW257"/>
    <mergeCell ref="AX256:BC257"/>
    <mergeCell ref="BD256:BK257"/>
    <mergeCell ref="C254:D255"/>
    <mergeCell ref="E254:F255"/>
    <mergeCell ref="G254:AN255"/>
    <mergeCell ref="AO254:AT255"/>
    <mergeCell ref="AU254:AW255"/>
    <mergeCell ref="AX254:BC255"/>
    <mergeCell ref="BD250:BK251"/>
    <mergeCell ref="C252:D253"/>
    <mergeCell ref="E252:F253"/>
    <mergeCell ref="G252:AN253"/>
    <mergeCell ref="AO252:AT253"/>
    <mergeCell ref="AU252:AW253"/>
    <mergeCell ref="AX252:BC253"/>
    <mergeCell ref="BD252:BK253"/>
    <mergeCell ref="C250:D251"/>
    <mergeCell ref="E250:F251"/>
    <mergeCell ref="G250:AN251"/>
    <mergeCell ref="AO250:AT251"/>
    <mergeCell ref="AU250:AW251"/>
    <mergeCell ref="AX250:BC251"/>
    <mergeCell ref="BD246:BK247"/>
    <mergeCell ref="C248:D249"/>
    <mergeCell ref="E248:F249"/>
    <mergeCell ref="G248:AN249"/>
    <mergeCell ref="AO248:AT249"/>
    <mergeCell ref="AU248:AW249"/>
    <mergeCell ref="AX248:BC249"/>
    <mergeCell ref="BD248:BK249"/>
    <mergeCell ref="C246:D247"/>
    <mergeCell ref="E246:F247"/>
    <mergeCell ref="G246:AN247"/>
    <mergeCell ref="AO246:AT247"/>
    <mergeCell ref="AU246:AW247"/>
    <mergeCell ref="AX246:BC247"/>
    <mergeCell ref="BD242:BK243"/>
    <mergeCell ref="C244:D245"/>
    <mergeCell ref="E244:F245"/>
    <mergeCell ref="G244:AN245"/>
    <mergeCell ref="AO244:AT245"/>
    <mergeCell ref="AU244:AW245"/>
    <mergeCell ref="AX244:BC245"/>
    <mergeCell ref="BD244:BK245"/>
    <mergeCell ref="C242:D243"/>
    <mergeCell ref="E242:F243"/>
    <mergeCell ref="G242:AN243"/>
    <mergeCell ref="AO242:AT243"/>
    <mergeCell ref="AU242:AW243"/>
    <mergeCell ref="AX242:BC243"/>
    <mergeCell ref="BD238:BK239"/>
    <mergeCell ref="C240:D241"/>
    <mergeCell ref="E240:F241"/>
    <mergeCell ref="G240:AN241"/>
    <mergeCell ref="AO240:AT241"/>
    <mergeCell ref="AU240:AW241"/>
    <mergeCell ref="AX240:BC241"/>
    <mergeCell ref="BD240:BK241"/>
    <mergeCell ref="C238:D239"/>
    <mergeCell ref="E238:F239"/>
    <mergeCell ref="G238:AN239"/>
    <mergeCell ref="AO238:AT239"/>
    <mergeCell ref="AU238:AW239"/>
    <mergeCell ref="AX238:BC239"/>
    <mergeCell ref="BD234:BK235"/>
    <mergeCell ref="C236:D237"/>
    <mergeCell ref="E236:F237"/>
    <mergeCell ref="G236:AN237"/>
    <mergeCell ref="AO236:AT237"/>
    <mergeCell ref="AU236:AW237"/>
    <mergeCell ref="AX236:BC237"/>
    <mergeCell ref="BD236:BK237"/>
    <mergeCell ref="C234:D235"/>
    <mergeCell ref="E234:F235"/>
    <mergeCell ref="G234:AN235"/>
    <mergeCell ref="AO234:AT235"/>
    <mergeCell ref="AU234:AW235"/>
    <mergeCell ref="AX234:BC235"/>
    <mergeCell ref="BD230:BK231"/>
    <mergeCell ref="C232:D233"/>
    <mergeCell ref="E232:F233"/>
    <mergeCell ref="G232:AN233"/>
    <mergeCell ref="AO232:AT233"/>
    <mergeCell ref="AU232:AW233"/>
    <mergeCell ref="AX232:BC233"/>
    <mergeCell ref="BD232:BK233"/>
    <mergeCell ref="C230:D231"/>
    <mergeCell ref="E230:F231"/>
    <mergeCell ref="G230:AN231"/>
    <mergeCell ref="AO230:AT231"/>
    <mergeCell ref="AU230:AW231"/>
    <mergeCell ref="AX230:BC231"/>
    <mergeCell ref="BD226:BK227"/>
    <mergeCell ref="C228:D229"/>
    <mergeCell ref="E228:F229"/>
    <mergeCell ref="G228:AN229"/>
    <mergeCell ref="AO228:AT229"/>
    <mergeCell ref="AU228:AW229"/>
    <mergeCell ref="AX228:BC229"/>
    <mergeCell ref="BD228:BK229"/>
    <mergeCell ref="C226:D227"/>
    <mergeCell ref="E226:F227"/>
    <mergeCell ref="G226:AN227"/>
    <mergeCell ref="AO226:AT227"/>
    <mergeCell ref="AU226:AW227"/>
    <mergeCell ref="AX226:BC227"/>
    <mergeCell ref="AL222:AP223"/>
    <mergeCell ref="AR222:BK223"/>
    <mergeCell ref="C225:D225"/>
    <mergeCell ref="E225:F225"/>
    <mergeCell ref="G225:AN225"/>
    <mergeCell ref="AO225:AT225"/>
    <mergeCell ref="AU225:AW225"/>
    <mergeCell ref="AX225:BC225"/>
    <mergeCell ref="BD225:BK225"/>
    <mergeCell ref="BA216:BK216"/>
    <mergeCell ref="BA217:BH218"/>
    <mergeCell ref="BI217:BI218"/>
    <mergeCell ref="BJ217:BK218"/>
    <mergeCell ref="AL220:AP221"/>
    <mergeCell ref="AR220:BK221"/>
    <mergeCell ref="BD211:BK212"/>
    <mergeCell ref="C213:D214"/>
    <mergeCell ref="E213:F214"/>
    <mergeCell ref="G213:AN214"/>
    <mergeCell ref="AO213:AT214"/>
    <mergeCell ref="AU213:AW214"/>
    <mergeCell ref="AX213:BC214"/>
    <mergeCell ref="BD213:BK214"/>
    <mergeCell ref="C211:D212"/>
    <mergeCell ref="E211:F212"/>
    <mergeCell ref="G211:AN212"/>
    <mergeCell ref="AO211:AT212"/>
    <mergeCell ref="AU211:AW212"/>
    <mergeCell ref="AX211:BC212"/>
    <mergeCell ref="BD207:BK208"/>
    <mergeCell ref="C209:D210"/>
    <mergeCell ref="E209:F210"/>
    <mergeCell ref="G209:AN210"/>
    <mergeCell ref="AO209:AT210"/>
    <mergeCell ref="AU209:AW210"/>
    <mergeCell ref="AX209:BC210"/>
    <mergeCell ref="BD209:BK210"/>
    <mergeCell ref="C207:D208"/>
    <mergeCell ref="E207:F208"/>
    <mergeCell ref="G207:AN208"/>
    <mergeCell ref="AO207:AT208"/>
    <mergeCell ref="AU207:AW208"/>
    <mergeCell ref="AX207:BC208"/>
    <mergeCell ref="BD203:BK204"/>
    <mergeCell ref="C205:D206"/>
    <mergeCell ref="E205:F206"/>
    <mergeCell ref="G205:AN206"/>
    <mergeCell ref="AO205:AT206"/>
    <mergeCell ref="AU205:AW206"/>
    <mergeCell ref="AX205:BC206"/>
    <mergeCell ref="BD205:BK206"/>
    <mergeCell ref="C203:D204"/>
    <mergeCell ref="E203:F204"/>
    <mergeCell ref="G203:AN204"/>
    <mergeCell ref="AO203:AT204"/>
    <mergeCell ref="AU203:AW204"/>
    <mergeCell ref="AX203:BC204"/>
    <mergeCell ref="BD199:BK200"/>
    <mergeCell ref="C201:D202"/>
    <mergeCell ref="E201:F202"/>
    <mergeCell ref="G201:AN202"/>
    <mergeCell ref="AO201:AT202"/>
    <mergeCell ref="AU201:AW202"/>
    <mergeCell ref="AX201:BC202"/>
    <mergeCell ref="BD201:BK202"/>
    <mergeCell ref="C199:D200"/>
    <mergeCell ref="E199:F200"/>
    <mergeCell ref="G199:AN200"/>
    <mergeCell ref="AO199:AT200"/>
    <mergeCell ref="AU199:AW200"/>
    <mergeCell ref="AX199:BC200"/>
    <mergeCell ref="BD195:BK196"/>
    <mergeCell ref="C197:D198"/>
    <mergeCell ref="E197:F198"/>
    <mergeCell ref="G197:AN198"/>
    <mergeCell ref="AO197:AT198"/>
    <mergeCell ref="AU197:AW198"/>
    <mergeCell ref="AX197:BC198"/>
    <mergeCell ref="BD197:BK198"/>
    <mergeCell ref="C195:D196"/>
    <mergeCell ref="E195:F196"/>
    <mergeCell ref="G195:AN196"/>
    <mergeCell ref="AO195:AT196"/>
    <mergeCell ref="AU195:AW196"/>
    <mergeCell ref="AX195:BC196"/>
    <mergeCell ref="BD191:BK192"/>
    <mergeCell ref="C193:D194"/>
    <mergeCell ref="E193:F194"/>
    <mergeCell ref="G193:AN194"/>
    <mergeCell ref="AO193:AT194"/>
    <mergeCell ref="AU193:AW194"/>
    <mergeCell ref="AX193:BC194"/>
    <mergeCell ref="BD193:BK194"/>
    <mergeCell ref="C191:D192"/>
    <mergeCell ref="E191:F192"/>
    <mergeCell ref="G191:AN192"/>
    <mergeCell ref="AO191:AT192"/>
    <mergeCell ref="AU191:AW192"/>
    <mergeCell ref="AX191:BC192"/>
    <mergeCell ref="BD187:BK188"/>
    <mergeCell ref="C189:D190"/>
    <mergeCell ref="E189:F190"/>
    <mergeCell ref="G189:AN190"/>
    <mergeCell ref="AO189:AT190"/>
    <mergeCell ref="AU189:AW190"/>
    <mergeCell ref="AX189:BC190"/>
    <mergeCell ref="BD189:BK190"/>
    <mergeCell ref="C187:D188"/>
    <mergeCell ref="E187:F188"/>
    <mergeCell ref="G187:AN188"/>
    <mergeCell ref="AO187:AT188"/>
    <mergeCell ref="AU187:AW188"/>
    <mergeCell ref="AX187:BC188"/>
    <mergeCell ref="BD183:BK184"/>
    <mergeCell ref="C185:D186"/>
    <mergeCell ref="E185:F186"/>
    <mergeCell ref="G185:AN186"/>
    <mergeCell ref="AO185:AT186"/>
    <mergeCell ref="AU185:AW186"/>
    <mergeCell ref="AX185:BC186"/>
    <mergeCell ref="BD185:BK186"/>
    <mergeCell ref="C183:D184"/>
    <mergeCell ref="E183:F184"/>
    <mergeCell ref="G183:AN184"/>
    <mergeCell ref="AO183:AT184"/>
    <mergeCell ref="AU183:AW184"/>
    <mergeCell ref="AX183:BC184"/>
    <mergeCell ref="BD179:BK180"/>
    <mergeCell ref="C181:D182"/>
    <mergeCell ref="E181:F182"/>
    <mergeCell ref="G181:AN182"/>
    <mergeCell ref="AO181:AT182"/>
    <mergeCell ref="AU181:AW182"/>
    <mergeCell ref="AX181:BC182"/>
    <mergeCell ref="BD181:BK182"/>
    <mergeCell ref="C179:D180"/>
    <mergeCell ref="E179:F180"/>
    <mergeCell ref="G179:AN180"/>
    <mergeCell ref="AO179:AT180"/>
    <mergeCell ref="AU179:AW180"/>
    <mergeCell ref="AX179:BC180"/>
    <mergeCell ref="BD175:BK176"/>
    <mergeCell ref="C177:D178"/>
    <mergeCell ref="E177:F178"/>
    <mergeCell ref="G177:AN178"/>
    <mergeCell ref="AO177:AT178"/>
    <mergeCell ref="AU177:AW178"/>
    <mergeCell ref="AX177:BC178"/>
    <mergeCell ref="BD177:BK178"/>
    <mergeCell ref="C175:D176"/>
    <mergeCell ref="E175:F176"/>
    <mergeCell ref="G175:AN176"/>
    <mergeCell ref="AO175:AT176"/>
    <mergeCell ref="AU175:AW176"/>
    <mergeCell ref="AX175:BC176"/>
    <mergeCell ref="BD171:BK172"/>
    <mergeCell ref="C173:D174"/>
    <mergeCell ref="E173:F174"/>
    <mergeCell ref="G173:AN174"/>
    <mergeCell ref="AO173:AT174"/>
    <mergeCell ref="AU173:AW174"/>
    <mergeCell ref="AX173:BC174"/>
    <mergeCell ref="BD173:BK174"/>
    <mergeCell ref="C171:D172"/>
    <mergeCell ref="E171:F172"/>
    <mergeCell ref="G171:AN172"/>
    <mergeCell ref="AO171:AT172"/>
    <mergeCell ref="AU171:AW172"/>
    <mergeCell ref="AX171:BC172"/>
    <mergeCell ref="BD167:BK168"/>
    <mergeCell ref="C169:D170"/>
    <mergeCell ref="E169:F170"/>
    <mergeCell ref="G169:AN170"/>
    <mergeCell ref="AO169:AT170"/>
    <mergeCell ref="AU169:AW170"/>
    <mergeCell ref="AX169:BC170"/>
    <mergeCell ref="BD169:BK170"/>
    <mergeCell ref="C167:D168"/>
    <mergeCell ref="E167:F168"/>
    <mergeCell ref="G167:AN168"/>
    <mergeCell ref="AO167:AT168"/>
    <mergeCell ref="AU167:AW168"/>
    <mergeCell ref="AX167:BC168"/>
    <mergeCell ref="BD163:BK164"/>
    <mergeCell ref="C165:D166"/>
    <mergeCell ref="E165:F166"/>
    <mergeCell ref="G165:AN166"/>
    <mergeCell ref="AO165:AT166"/>
    <mergeCell ref="AU165:AW166"/>
    <mergeCell ref="AX165:BC166"/>
    <mergeCell ref="BD165:BK166"/>
    <mergeCell ref="C163:D164"/>
    <mergeCell ref="E163:F164"/>
    <mergeCell ref="G163:AN164"/>
    <mergeCell ref="AO163:AT164"/>
    <mergeCell ref="AU163:AW164"/>
    <mergeCell ref="AX163:BC164"/>
    <mergeCell ref="BD159:BK160"/>
    <mergeCell ref="C161:D162"/>
    <mergeCell ref="E161:F162"/>
    <mergeCell ref="G161:AN162"/>
    <mergeCell ref="AO161:AT162"/>
    <mergeCell ref="AU161:AW162"/>
    <mergeCell ref="AX161:BC162"/>
    <mergeCell ref="BD161:BK162"/>
    <mergeCell ref="C159:D160"/>
    <mergeCell ref="E159:F160"/>
    <mergeCell ref="G159:AN160"/>
    <mergeCell ref="AO159:AT160"/>
    <mergeCell ref="AU159:AW160"/>
    <mergeCell ref="AX159:BC160"/>
    <mergeCell ref="BD155:BK156"/>
    <mergeCell ref="C157:D158"/>
    <mergeCell ref="E157:F158"/>
    <mergeCell ref="G157:AN158"/>
    <mergeCell ref="AO157:AT158"/>
    <mergeCell ref="AU157:AW158"/>
    <mergeCell ref="AX157:BC158"/>
    <mergeCell ref="BD157:BK158"/>
    <mergeCell ref="C155:D156"/>
    <mergeCell ref="E155:F156"/>
    <mergeCell ref="G155:AN156"/>
    <mergeCell ref="AO155:AT156"/>
    <mergeCell ref="AU155:AW156"/>
    <mergeCell ref="AX155:BC156"/>
    <mergeCell ref="AL151:AP152"/>
    <mergeCell ref="AR151:BK152"/>
    <mergeCell ref="C154:D154"/>
    <mergeCell ref="E154:F154"/>
    <mergeCell ref="G154:AN154"/>
    <mergeCell ref="AO154:AT154"/>
    <mergeCell ref="AU154:AW154"/>
    <mergeCell ref="AX154:BC154"/>
    <mergeCell ref="BD154:BK154"/>
    <mergeCell ref="BA145:BK145"/>
    <mergeCell ref="BA146:BH147"/>
    <mergeCell ref="BI146:BI147"/>
    <mergeCell ref="BJ146:BK147"/>
    <mergeCell ref="AL149:AP150"/>
    <mergeCell ref="AR149:BK150"/>
    <mergeCell ref="BD140:BK141"/>
    <mergeCell ref="C142:D143"/>
    <mergeCell ref="E142:F143"/>
    <mergeCell ref="G142:AN143"/>
    <mergeCell ref="AO142:AT143"/>
    <mergeCell ref="AU142:AW143"/>
    <mergeCell ref="AX142:BC143"/>
    <mergeCell ref="BD142:BK143"/>
    <mergeCell ref="C140:D141"/>
    <mergeCell ref="E140:F141"/>
    <mergeCell ref="G140:AN141"/>
    <mergeCell ref="AO140:AT141"/>
    <mergeCell ref="AU140:AW141"/>
    <mergeCell ref="AX140:BC141"/>
    <mergeCell ref="BD136:BK137"/>
    <mergeCell ref="C138:D139"/>
    <mergeCell ref="E138:F139"/>
    <mergeCell ref="G138:AN139"/>
    <mergeCell ref="AO138:AT139"/>
    <mergeCell ref="AU138:AW139"/>
    <mergeCell ref="AX138:BC139"/>
    <mergeCell ref="BD138:BK139"/>
    <mergeCell ref="C136:D137"/>
    <mergeCell ref="E136:F137"/>
    <mergeCell ref="G136:AN137"/>
    <mergeCell ref="AO136:AT137"/>
    <mergeCell ref="AU136:AW137"/>
    <mergeCell ref="AX136:BC137"/>
    <mergeCell ref="BD132:BK133"/>
    <mergeCell ref="C134:D135"/>
    <mergeCell ref="E134:F135"/>
    <mergeCell ref="G134:AN135"/>
    <mergeCell ref="AO134:AT135"/>
    <mergeCell ref="AU134:AW135"/>
    <mergeCell ref="AX134:BC135"/>
    <mergeCell ref="BD134:BK135"/>
    <mergeCell ref="C132:D133"/>
    <mergeCell ref="E132:F133"/>
    <mergeCell ref="G132:AN133"/>
    <mergeCell ref="AO132:AT133"/>
    <mergeCell ref="AU132:AW133"/>
    <mergeCell ref="AX132:BC133"/>
    <mergeCell ref="BD128:BK129"/>
    <mergeCell ref="C130:D131"/>
    <mergeCell ref="E130:F131"/>
    <mergeCell ref="G130:AN131"/>
    <mergeCell ref="AO130:AT131"/>
    <mergeCell ref="AU130:AW131"/>
    <mergeCell ref="AX130:BC131"/>
    <mergeCell ref="BD130:BK131"/>
    <mergeCell ref="C128:D129"/>
    <mergeCell ref="E128:F129"/>
    <mergeCell ref="G128:AN129"/>
    <mergeCell ref="AO128:AT129"/>
    <mergeCell ref="AU128:AW129"/>
    <mergeCell ref="AX128:BC129"/>
    <mergeCell ref="BD124:BK125"/>
    <mergeCell ref="C126:D127"/>
    <mergeCell ref="E126:F127"/>
    <mergeCell ref="G126:AN127"/>
    <mergeCell ref="AO126:AT127"/>
    <mergeCell ref="AU126:AW127"/>
    <mergeCell ref="AX126:BC127"/>
    <mergeCell ref="BD126:BK127"/>
    <mergeCell ref="C124:D125"/>
    <mergeCell ref="E124:F125"/>
    <mergeCell ref="G124:AN125"/>
    <mergeCell ref="AO124:AT125"/>
    <mergeCell ref="AU124:AW125"/>
    <mergeCell ref="AX124:BC125"/>
    <mergeCell ref="BD120:BK121"/>
    <mergeCell ref="C122:D123"/>
    <mergeCell ref="E122:F123"/>
    <mergeCell ref="G122:AN123"/>
    <mergeCell ref="AO122:AT123"/>
    <mergeCell ref="AU122:AW123"/>
    <mergeCell ref="AX122:BC123"/>
    <mergeCell ref="BD122:BK123"/>
    <mergeCell ref="C120:D121"/>
    <mergeCell ref="E120:F121"/>
    <mergeCell ref="G120:AN121"/>
    <mergeCell ref="AO120:AT121"/>
    <mergeCell ref="AU120:AW121"/>
    <mergeCell ref="AX120:BC121"/>
    <mergeCell ref="BD116:BK117"/>
    <mergeCell ref="C118:D119"/>
    <mergeCell ref="E118:F119"/>
    <mergeCell ref="G118:AN119"/>
    <mergeCell ref="AO118:AT119"/>
    <mergeCell ref="AU118:AW119"/>
    <mergeCell ref="AX118:BC119"/>
    <mergeCell ref="BD118:BK119"/>
    <mergeCell ref="C116:D117"/>
    <mergeCell ref="E116:F117"/>
    <mergeCell ref="G116:AN117"/>
    <mergeCell ref="AO116:AT117"/>
    <mergeCell ref="AU116:AW117"/>
    <mergeCell ref="AX116:BC117"/>
    <mergeCell ref="BD112:BK113"/>
    <mergeCell ref="C114:D115"/>
    <mergeCell ref="E114:F115"/>
    <mergeCell ref="G114:AN115"/>
    <mergeCell ref="AO114:AT115"/>
    <mergeCell ref="AU114:AW115"/>
    <mergeCell ref="AX114:BC115"/>
    <mergeCell ref="BD114:BK115"/>
    <mergeCell ref="C112:D113"/>
    <mergeCell ref="E112:F113"/>
    <mergeCell ref="G112:AN113"/>
    <mergeCell ref="AO112:AT113"/>
    <mergeCell ref="AU112:AW113"/>
    <mergeCell ref="AX112:BC113"/>
    <mergeCell ref="BD108:BK109"/>
    <mergeCell ref="C110:D111"/>
    <mergeCell ref="E110:F111"/>
    <mergeCell ref="G110:AN111"/>
    <mergeCell ref="AO110:AT111"/>
    <mergeCell ref="AU110:AW111"/>
    <mergeCell ref="AX110:BC111"/>
    <mergeCell ref="BD110:BK111"/>
    <mergeCell ref="C108:D109"/>
    <mergeCell ref="E108:F109"/>
    <mergeCell ref="G108:AN109"/>
    <mergeCell ref="AO108:AT109"/>
    <mergeCell ref="AU108:AW109"/>
    <mergeCell ref="AX108:BC109"/>
    <mergeCell ref="BD104:BK105"/>
    <mergeCell ref="C106:D107"/>
    <mergeCell ref="E106:F107"/>
    <mergeCell ref="G106:AN107"/>
    <mergeCell ref="AO106:AT107"/>
    <mergeCell ref="AU106:AW107"/>
    <mergeCell ref="AX106:BC107"/>
    <mergeCell ref="BD106:BK107"/>
    <mergeCell ref="C104:D105"/>
    <mergeCell ref="E104:F105"/>
    <mergeCell ref="G104:AN105"/>
    <mergeCell ref="AO104:AT105"/>
    <mergeCell ref="AU104:AW105"/>
    <mergeCell ref="AX104:BC105"/>
    <mergeCell ref="BD100:BK101"/>
    <mergeCell ref="C102:D103"/>
    <mergeCell ref="E102:F103"/>
    <mergeCell ref="G102:AN103"/>
    <mergeCell ref="AO102:AT103"/>
    <mergeCell ref="AU102:AW103"/>
    <mergeCell ref="AX102:BC103"/>
    <mergeCell ref="BD102:BK103"/>
    <mergeCell ref="C100:D101"/>
    <mergeCell ref="E100:F101"/>
    <mergeCell ref="G100:AN101"/>
    <mergeCell ref="AO100:AT101"/>
    <mergeCell ref="AU100:AW101"/>
    <mergeCell ref="AX100:BC101"/>
    <mergeCell ref="BD96:BK97"/>
    <mergeCell ref="C98:D99"/>
    <mergeCell ref="E98:F99"/>
    <mergeCell ref="G98:AN99"/>
    <mergeCell ref="AO98:AT99"/>
    <mergeCell ref="AU98:AW99"/>
    <mergeCell ref="AX98:BC99"/>
    <mergeCell ref="BD98:BK99"/>
    <mergeCell ref="C96:D97"/>
    <mergeCell ref="E96:F97"/>
    <mergeCell ref="G96:AN97"/>
    <mergeCell ref="AO96:AT97"/>
    <mergeCell ref="AU96:AW97"/>
    <mergeCell ref="AX96:BC97"/>
    <mergeCell ref="BD92:BK93"/>
    <mergeCell ref="C94:D95"/>
    <mergeCell ref="E94:F95"/>
    <mergeCell ref="G94:AN95"/>
    <mergeCell ref="AO94:AT95"/>
    <mergeCell ref="AU94:AW95"/>
    <mergeCell ref="AX94:BC95"/>
    <mergeCell ref="BD94:BK95"/>
    <mergeCell ref="C92:D93"/>
    <mergeCell ref="E92:F93"/>
    <mergeCell ref="G92:AN93"/>
    <mergeCell ref="AO92:AT93"/>
    <mergeCell ref="AU92:AW93"/>
    <mergeCell ref="AX92:BC93"/>
    <mergeCell ref="BD88:BK89"/>
    <mergeCell ref="C90:D91"/>
    <mergeCell ref="E90:F91"/>
    <mergeCell ref="G90:AN91"/>
    <mergeCell ref="AO90:AT91"/>
    <mergeCell ref="AU90:AW91"/>
    <mergeCell ref="AX90:BC91"/>
    <mergeCell ref="BD90:BK91"/>
    <mergeCell ref="C88:D89"/>
    <mergeCell ref="E88:F89"/>
    <mergeCell ref="G88:AN89"/>
    <mergeCell ref="AO88:AT89"/>
    <mergeCell ref="AU88:AW89"/>
    <mergeCell ref="AX88:BC89"/>
    <mergeCell ref="BD84:BK85"/>
    <mergeCell ref="C86:D87"/>
    <mergeCell ref="E86:F87"/>
    <mergeCell ref="G86:AN87"/>
    <mergeCell ref="AO86:AT87"/>
    <mergeCell ref="AU86:AW87"/>
    <mergeCell ref="AX86:BC87"/>
    <mergeCell ref="BD86:BK87"/>
    <mergeCell ref="C84:D85"/>
    <mergeCell ref="E84:F85"/>
    <mergeCell ref="G84:AN85"/>
    <mergeCell ref="AO84:AT85"/>
    <mergeCell ref="AU84:AW85"/>
    <mergeCell ref="AX84:BC85"/>
    <mergeCell ref="AL80:AP81"/>
    <mergeCell ref="AR80:BK81"/>
    <mergeCell ref="C83:D83"/>
    <mergeCell ref="E83:F83"/>
    <mergeCell ref="G83:AN83"/>
    <mergeCell ref="AO83:AT83"/>
    <mergeCell ref="AU83:AW83"/>
    <mergeCell ref="AX83:BC83"/>
    <mergeCell ref="BD83:BK83"/>
    <mergeCell ref="BA74:BK74"/>
    <mergeCell ref="BA75:BH76"/>
    <mergeCell ref="BI75:BI76"/>
    <mergeCell ref="BJ75:BK76"/>
    <mergeCell ref="AL78:AP79"/>
    <mergeCell ref="AR78:BK79"/>
    <mergeCell ref="BD69:BK70"/>
    <mergeCell ref="C71:D72"/>
    <mergeCell ref="E71:F72"/>
    <mergeCell ref="G71:AN72"/>
    <mergeCell ref="AO71:AT72"/>
    <mergeCell ref="AU71:AW72"/>
    <mergeCell ref="AX71:BC72"/>
    <mergeCell ref="BD71:BK72"/>
    <mergeCell ref="C69:D70"/>
    <mergeCell ref="E69:F70"/>
    <mergeCell ref="G69:AN70"/>
    <mergeCell ref="AO69:AT70"/>
    <mergeCell ref="AU69:AW70"/>
    <mergeCell ref="AX69:BC70"/>
    <mergeCell ref="BD65:BK66"/>
    <mergeCell ref="C67:D68"/>
    <mergeCell ref="E67:F68"/>
    <mergeCell ref="G67:AN68"/>
    <mergeCell ref="AO67:AT68"/>
    <mergeCell ref="AU67:AW68"/>
    <mergeCell ref="AX67:BC68"/>
    <mergeCell ref="BD67:BK68"/>
    <mergeCell ref="C65:D66"/>
    <mergeCell ref="E65:F66"/>
    <mergeCell ref="G65:AN66"/>
    <mergeCell ref="AO65:AT66"/>
    <mergeCell ref="AU65:AW66"/>
    <mergeCell ref="AX65:BC66"/>
    <mergeCell ref="BD61:BK62"/>
    <mergeCell ref="C63:D64"/>
    <mergeCell ref="E63:F64"/>
    <mergeCell ref="G63:AN64"/>
    <mergeCell ref="AO63:AT64"/>
    <mergeCell ref="AU63:AW64"/>
    <mergeCell ref="AX63:BC64"/>
    <mergeCell ref="BD63:BK64"/>
    <mergeCell ref="C61:D62"/>
    <mergeCell ref="E61:F62"/>
    <mergeCell ref="G61:AN62"/>
    <mergeCell ref="AO61:AT62"/>
    <mergeCell ref="AU61:AW62"/>
    <mergeCell ref="AX61:BC62"/>
    <mergeCell ref="BD57:BK58"/>
    <mergeCell ref="C59:D60"/>
    <mergeCell ref="E59:F60"/>
    <mergeCell ref="G59:AN60"/>
    <mergeCell ref="AO59:AT60"/>
    <mergeCell ref="AU59:AW60"/>
    <mergeCell ref="AX59:BC60"/>
    <mergeCell ref="BD59:BK60"/>
    <mergeCell ref="C57:D58"/>
    <mergeCell ref="E57:F58"/>
    <mergeCell ref="G57:AN58"/>
    <mergeCell ref="AO57:AT58"/>
    <mergeCell ref="AU57:AW58"/>
    <mergeCell ref="AX57:BC58"/>
    <mergeCell ref="BD53:BK54"/>
    <mergeCell ref="C55:D56"/>
    <mergeCell ref="E55:F56"/>
    <mergeCell ref="G55:AN56"/>
    <mergeCell ref="AO55:AT56"/>
    <mergeCell ref="AU55:AW56"/>
    <mergeCell ref="AX55:BC56"/>
    <mergeCell ref="BD55:BK56"/>
    <mergeCell ref="C53:D54"/>
    <mergeCell ref="E53:F54"/>
    <mergeCell ref="G53:AN54"/>
    <mergeCell ref="AO53:AT54"/>
    <mergeCell ref="AU53:AW54"/>
    <mergeCell ref="AX53:BC54"/>
    <mergeCell ref="BD49:BK50"/>
    <mergeCell ref="C51:D52"/>
    <mergeCell ref="E51:F52"/>
    <mergeCell ref="G51:AN52"/>
    <mergeCell ref="AO51:AT52"/>
    <mergeCell ref="AU51:AW52"/>
    <mergeCell ref="AX51:BC52"/>
    <mergeCell ref="BD51:BK52"/>
    <mergeCell ref="C49:D50"/>
    <mergeCell ref="E49:F50"/>
    <mergeCell ref="G49:AN50"/>
    <mergeCell ref="AO49:AT50"/>
    <mergeCell ref="AU49:AW50"/>
    <mergeCell ref="AX49:BC50"/>
    <mergeCell ref="BD45:BK46"/>
    <mergeCell ref="C47:D48"/>
    <mergeCell ref="E47:F48"/>
    <mergeCell ref="G47:AN48"/>
    <mergeCell ref="AO47:AT48"/>
    <mergeCell ref="AU47:AW48"/>
    <mergeCell ref="AX47:BC48"/>
    <mergeCell ref="BD47:BK48"/>
    <mergeCell ref="C45:D46"/>
    <mergeCell ref="E45:F46"/>
    <mergeCell ref="G45:AN46"/>
    <mergeCell ref="AO45:AT46"/>
    <mergeCell ref="AU45:AW46"/>
    <mergeCell ref="AX45:BC46"/>
    <mergeCell ref="BD41:BK42"/>
    <mergeCell ref="C43:D44"/>
    <mergeCell ref="E43:F44"/>
    <mergeCell ref="G43:AN44"/>
    <mergeCell ref="AO43:AT44"/>
    <mergeCell ref="AU43:AW44"/>
    <mergeCell ref="AX43:BC44"/>
    <mergeCell ref="BD43:BK44"/>
    <mergeCell ref="C41:D42"/>
    <mergeCell ref="E41:F42"/>
    <mergeCell ref="G41:AN42"/>
    <mergeCell ref="AO41:AT42"/>
    <mergeCell ref="AU41:AW42"/>
    <mergeCell ref="AX41:BC42"/>
    <mergeCell ref="BD37:BK38"/>
    <mergeCell ref="C39:D40"/>
    <mergeCell ref="E39:F40"/>
    <mergeCell ref="G39:AN40"/>
    <mergeCell ref="AO39:AT40"/>
    <mergeCell ref="AU39:AW40"/>
    <mergeCell ref="AX39:BC40"/>
    <mergeCell ref="BD39:BK40"/>
    <mergeCell ref="C37:D38"/>
    <mergeCell ref="E37:F38"/>
    <mergeCell ref="G37:AN38"/>
    <mergeCell ref="AO37:AT38"/>
    <mergeCell ref="AU37:AW38"/>
    <mergeCell ref="AX37:BC38"/>
    <mergeCell ref="BD33:BK34"/>
    <mergeCell ref="C35:D36"/>
    <mergeCell ref="E35:F36"/>
    <mergeCell ref="G35:AN36"/>
    <mergeCell ref="AO35:AT36"/>
    <mergeCell ref="AU35:AW36"/>
    <mergeCell ref="AX35:BC36"/>
    <mergeCell ref="BD35:BK36"/>
    <mergeCell ref="C33:D34"/>
    <mergeCell ref="E33:F34"/>
    <mergeCell ref="G33:AN34"/>
    <mergeCell ref="AO33:AT34"/>
    <mergeCell ref="AU33:AW34"/>
    <mergeCell ref="AX33:BC34"/>
    <mergeCell ref="BD29:BK30"/>
    <mergeCell ref="C31:D32"/>
    <mergeCell ref="E31:F32"/>
    <mergeCell ref="G31:AN32"/>
    <mergeCell ref="AO31:AT32"/>
    <mergeCell ref="AU31:AW32"/>
    <mergeCell ref="AX31:BC32"/>
    <mergeCell ref="BD31:BK32"/>
    <mergeCell ref="C29:D30"/>
    <mergeCell ref="E29:F30"/>
    <mergeCell ref="G29:AN30"/>
    <mergeCell ref="AO29:AT30"/>
    <mergeCell ref="AU29:AW30"/>
    <mergeCell ref="AX29:BC30"/>
    <mergeCell ref="BD26:BK26"/>
    <mergeCell ref="C27:D28"/>
    <mergeCell ref="E27:F28"/>
    <mergeCell ref="G27:AN28"/>
    <mergeCell ref="AO27:AT28"/>
    <mergeCell ref="AU27:AW28"/>
    <mergeCell ref="AX27:BC28"/>
    <mergeCell ref="BD27:BK28"/>
    <mergeCell ref="C26:D26"/>
    <mergeCell ref="E26:F26"/>
    <mergeCell ref="G26:AN26"/>
    <mergeCell ref="AO26:AT26"/>
    <mergeCell ref="AU26:AW26"/>
    <mergeCell ref="AX26:BC26"/>
    <mergeCell ref="AY22:BF22"/>
    <mergeCell ref="C23:J24"/>
    <mergeCell ref="K23:R24"/>
    <mergeCell ref="S23:Z24"/>
    <mergeCell ref="AA23:AH24"/>
    <mergeCell ref="AI23:AP24"/>
    <mergeCell ref="AQ23:AX24"/>
    <mergeCell ref="AY23:BF24"/>
    <mergeCell ref="C22:J22"/>
    <mergeCell ref="K22:R22"/>
    <mergeCell ref="S22:Z22"/>
    <mergeCell ref="AA22:AH22"/>
    <mergeCell ref="AI22:AP22"/>
    <mergeCell ref="AQ22:AX22"/>
    <mergeCell ref="BA3:BK3"/>
    <mergeCell ref="BA4:BH5"/>
    <mergeCell ref="BI4:BI5"/>
    <mergeCell ref="BJ4:BK5"/>
    <mergeCell ref="Z7:AB7"/>
    <mergeCell ref="AC7:AD7"/>
    <mergeCell ref="AE7:AF7"/>
    <mergeCell ref="AG7:AH7"/>
    <mergeCell ref="AI7:AJ7"/>
    <mergeCell ref="I13:I14"/>
    <mergeCell ref="J13:M14"/>
    <mergeCell ref="N13:W14"/>
    <mergeCell ref="C15:AK15"/>
    <mergeCell ref="C16:AK17"/>
    <mergeCell ref="C19:L19"/>
    <mergeCell ref="M19:V20"/>
    <mergeCell ref="C20:L20"/>
    <mergeCell ref="AK7:AL7"/>
    <mergeCell ref="AM7:AN7"/>
    <mergeCell ref="D9:Y10"/>
    <mergeCell ref="AL10:AP11"/>
    <mergeCell ref="AR10:BK11"/>
    <mergeCell ref="C12:M12"/>
    <mergeCell ref="N12:W12"/>
    <mergeCell ref="AL12:AP13"/>
    <mergeCell ref="AR12:BK13"/>
    <mergeCell ref="C13:H14"/>
    <mergeCell ref="W3:AQ5"/>
  </mergeCells>
  <phoneticPr fontId="1"/>
  <pageMargins left="0.59055118110236227" right="0.23622047244094491" top="0.47244094488188981" bottom="0.47244094488188981" header="0.31496062992125984" footer="0.11811023622047245"/>
  <pageSetup paperSize="9" orientation="portrait" blackAndWhite="1" r:id="rId1"/>
  <headerFooter>
    <oddFooter>&amp;R&amp;8ｖｅｒ.4.2</oddFooter>
  </headerFooter>
  <rowBreaks count="4" manualBreakCount="4">
    <brk id="72" min="1" max="63" man="1"/>
    <brk id="143" min="1" max="63" man="1"/>
    <brk id="214" min="1" max="63" man="1"/>
    <brk id="285" min="1"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記入要領</vt:lpstr>
      <vt:lpstr>請求明細書　消費税10％</vt:lpstr>
      <vt:lpstr>請求明細書　軽減税率８％</vt:lpstr>
      <vt:lpstr>請求明細書　非課税(不課税含む)</vt:lpstr>
      <vt:lpstr>'請求明細書　軽減税率８％'!Print_Area</vt:lpstr>
      <vt:lpstr>'請求明細書　消費税10％'!Print_Area</vt:lpstr>
      <vt:lpstr>'請求明細書　非課税(不課税含む)'!Print_Area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石附歩美</dc:creator>
  <cp:lastModifiedBy>歩美 石附</cp:lastModifiedBy>
  <cp:lastPrinted>2024-01-23T06:10:14Z</cp:lastPrinted>
  <dcterms:created xsi:type="dcterms:W3CDTF">2023-03-18T05:55:22Z</dcterms:created>
  <dcterms:modified xsi:type="dcterms:W3CDTF">2024-02-20T04:52:21Z</dcterms:modified>
</cp:coreProperties>
</file>